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Presença" sheetId="1" r:id="rId1"/>
    <sheet name="WEP" sheetId="2" r:id="rId2"/>
    <sheet name="SCANNING" sheetId="3" r:id="rId3"/>
    <sheet name="WPA" sheetId="4" r:id="rId4"/>
    <sheet name="SQLInjection" sheetId="5" r:id="rId5"/>
    <sheet name="Sniffers" sheetId="6" r:id="rId6"/>
    <sheet name="IPTables" sheetId="7" r:id="rId7"/>
  </sheets>
  <definedNames/>
  <calcPr fullCalcOnLoad="1"/>
</workbook>
</file>

<file path=xl/sharedStrings.xml><?xml version="1.0" encoding="utf-8"?>
<sst xmlns="http://schemas.openxmlformats.org/spreadsheetml/2006/main" count="353" uniqueCount="58">
  <si>
    <t xml:space="preserve">Relatório: </t>
  </si>
  <si>
    <t>Lista de Presença</t>
  </si>
  <si>
    <t>Disciplina:</t>
  </si>
  <si>
    <t>SSC0747</t>
  </si>
  <si>
    <t>Turma:</t>
  </si>
  <si>
    <t>2010101</t>
  </si>
  <si>
    <t>Código</t>
  </si>
  <si>
    <t>Nome</t>
  </si>
  <si>
    <t>Adriano Jose Ferreira Gasparini</t>
  </si>
  <si>
    <t>Andre Vinicius Aguilar de Azevedo</t>
  </si>
  <si>
    <t>Andrés Mantecon Ribeiro Martano</t>
  </si>
  <si>
    <t>Bruno Abreu Kemmer</t>
  </si>
  <si>
    <t>Bruno Alba Vieira</t>
  </si>
  <si>
    <t>Bruno Cesar Shiguemichi</t>
  </si>
  <si>
    <t>Bruno Kenji Tiba</t>
  </si>
  <si>
    <t>Bruno Ribeiro de Oliveira</t>
  </si>
  <si>
    <t>Cesar Haruaki Takagi</t>
  </si>
  <si>
    <t>Daniel Moreira Cestari</t>
  </si>
  <si>
    <t>Diego Zanchi Berciano Sanjurjo</t>
  </si>
  <si>
    <t>Diogenes Vieira Pereira</t>
  </si>
  <si>
    <t>Esdras Degaspari Leite</t>
  </si>
  <si>
    <t>Filipi Souza Lima</t>
  </si>
  <si>
    <t>Flávio César Scalabrini Agostinho Costa</t>
  </si>
  <si>
    <t>Flavio Heleno Batista</t>
  </si>
  <si>
    <t>Geovane Mitsuki Cazo Shimizu</t>
  </si>
  <si>
    <t>Guilherme Giohji Hoshino</t>
  </si>
  <si>
    <t>Jesús Aragón Novo</t>
  </si>
  <si>
    <t>Lucas de Barros Rodrigues</t>
  </si>
  <si>
    <t>Lucas Rodrigues da Palma</t>
  </si>
  <si>
    <t>Luis Fernando de Souza Moro</t>
  </si>
  <si>
    <t>Luiz Antonio Bezerra de Andrade</t>
  </si>
  <si>
    <t>Luiz Felipe Bastardo Gaelzer</t>
  </si>
  <si>
    <t>Natássya Barlate Floro da Silva</t>
  </si>
  <si>
    <t>Paulo de Tarso Correa</t>
  </si>
  <si>
    <t>Pedro Belin Castellucci</t>
  </si>
  <si>
    <t>Rafael Franco Rosa</t>
  </si>
  <si>
    <t>Rafael Guedes Lang</t>
  </si>
  <si>
    <t>Raul Negreiros</t>
  </si>
  <si>
    <t>Rômulo Crivelli Teixeira</t>
  </si>
  <si>
    <t>Santiago Augusto Nunes</t>
  </si>
  <si>
    <t>Sergio Henrique Martini Marinello</t>
  </si>
  <si>
    <t>Tiago Lourenco Miessa</t>
  </si>
  <si>
    <t>Vinícius Vale Pereira</t>
  </si>
  <si>
    <t>WEP Cracking</t>
  </si>
  <si>
    <t>NUSP</t>
  </si>
  <si>
    <t>Nota</t>
  </si>
  <si>
    <t>Entrega</t>
  </si>
  <si>
    <t>e-mail</t>
  </si>
  <si>
    <t>A</t>
  </si>
  <si>
    <t>B</t>
  </si>
  <si>
    <t>impresso</t>
  </si>
  <si>
    <t>(não há nomes de outros integrantes do grupo)</t>
  </si>
  <si>
    <t>Scanning &amp; Mapping</t>
  </si>
  <si>
    <t>WPA Cracking</t>
  </si>
  <si>
    <t>Andre Godoy (desistiu)</t>
  </si>
  <si>
    <t>SQL Injection</t>
  </si>
  <si>
    <t>Sniffers</t>
  </si>
  <si>
    <t>IP Tables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</si>
</sst>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26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.5"/>
      <color indexed="8"/>
      <name val="Segoe U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7" borderId="1" applyNumberFormat="0" applyAlignment="0" applyProtection="0"/>
    <xf numFmtId="0" fontId="8" fillId="0" borderId="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Comma" xfId="58"/>
    <cellStyle name="Comma [0]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2" max="2" width="34.421875" style="0" bestFit="1" customWidth="1"/>
    <col min="3" max="3" width="13.00390625" style="0" customWidth="1"/>
    <col min="4" max="4" width="18.140625" style="0" customWidth="1"/>
    <col min="5" max="5" width="13.421875" style="0" bestFit="1" customWidth="1"/>
    <col min="6" max="6" width="12.140625" style="0" bestFit="1" customWidth="1"/>
    <col min="8" max="8" width="13.28125" style="0" bestFit="1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5" ht="12.75">
      <c r="C5" s="3"/>
    </row>
    <row r="6" spans="1:8" ht="12.75">
      <c r="A6" s="2" t="s">
        <v>6</v>
      </c>
      <c r="B6" s="2" t="s">
        <v>7</v>
      </c>
      <c r="C6" t="s">
        <v>43</v>
      </c>
      <c r="D6" t="s">
        <v>52</v>
      </c>
      <c r="E6" t="s">
        <v>53</v>
      </c>
      <c r="F6" t="s">
        <v>55</v>
      </c>
      <c r="G6" t="s">
        <v>56</v>
      </c>
      <c r="H6" t="s">
        <v>57</v>
      </c>
    </row>
    <row r="7" spans="1:8" ht="12.75">
      <c r="A7" s="1">
        <v>5890114</v>
      </c>
      <c r="B7" s="1" t="s">
        <v>8</v>
      </c>
      <c r="C7" t="str">
        <f ca="1">IF(MATCH($A7,WEP!$A$2:$A$40,0)&lt;&gt;"",OFFSET(WEP!$A$1,MATCH($A7,WEP!$A$2:$A$40,0),1,1,1),"N")</f>
        <v>B</v>
      </c>
      <c r="D7" t="str">
        <f ca="1">IF(MATCH($A7,SCANNING!$A$2:$A$40,0)&lt;&gt;"",OFFSET(SCANNING!$A$1,MATCH($A7,SCANNING!$A$2:$A$40,0),1,1,1),"N")</f>
        <v>A</v>
      </c>
      <c r="E7" t="str">
        <f ca="1">IF(MATCH($A7,WPA!$A$2:$A$40,0)&lt;&gt;"",OFFSET(WPA!$A$1,MATCH($A7,WPA!$A$2:$A$40,0),1,1,1),"N")</f>
        <v>A</v>
      </c>
      <c r="F7" t="e">
        <f ca="1">IF(MATCH($A7,SQLInjection!$A$2:$A$40,0)&lt;&gt;"",OFFSET(SQLInjection!$A$1,MATCH($A7,SQLInjection!$A$2:$A$40,0),1,1,1),"N")</f>
        <v>#N/A</v>
      </c>
      <c r="G7" t="e">
        <f ca="1">IF(MATCH($A7,Sniffers!$A$2:$A$40,0)&lt;&gt;"",OFFSET(Sniffers!$A$1,MATCH($A7,Sniffers!$A$2:$A$40,0),1,1,1),"N")</f>
        <v>#N/A</v>
      </c>
      <c r="H7" t="str">
        <f ca="1">IF(MATCH($A7,IPTables!$A$2:$A$40,0)&lt;&gt;"",OFFSET(IPTables!$A$1,MATCH($A7,IPTables!$A$2:$A$40,0),1,1,1),"N")</f>
        <v>A</v>
      </c>
    </row>
    <row r="8" spans="1:8" ht="12.75">
      <c r="A8" s="1">
        <v>5889939</v>
      </c>
      <c r="B8" s="1" t="s">
        <v>54</v>
      </c>
      <c r="C8" t="e">
        <f ca="1">IF(MATCH($A8,WEP!$A$2:$A$40,0)&lt;&gt;"",OFFSET(WEP!$A$1,MATCH($A8,WEP!$A$2:$A$40,0),1,1,1),"N")</f>
        <v>#N/A</v>
      </c>
      <c r="D8" t="e">
        <f ca="1">IF(MATCH($A8,SCANNING!$A$2:$A$40,0)&lt;&gt;"",OFFSET(SCANNING!$A$1,MATCH($A8,SCANNING!$A$2:$A$40,0),1,1,1),"N")</f>
        <v>#N/A</v>
      </c>
      <c r="E8" t="e">
        <f ca="1">IF(MATCH($A8,WPA!$A$2:$A$40,0)&lt;&gt;"",OFFSET(WPA!$A$1,MATCH($A8,WPA!$A$2:$A$40,0),1,1,1),"N")</f>
        <v>#N/A</v>
      </c>
      <c r="F8" t="e">
        <f ca="1">IF(MATCH($A8,SQLInjection!$A$2:$A$40,0)&lt;&gt;"",OFFSET(SQLInjection!$A$1,MATCH($A8,SQLInjection!$A$2:$A$40,0),1,1,1),"N")</f>
        <v>#N/A</v>
      </c>
      <c r="G8" t="e">
        <f ca="1">IF(MATCH($A8,Sniffers!$A$2:$A$40,0)&lt;&gt;"",OFFSET(Sniffers!$A$1,MATCH($A8,Sniffers!$A$2:$A$40,0),1,1,1),"N")</f>
        <v>#N/A</v>
      </c>
      <c r="H8" t="e">
        <f ca="1">IF(MATCH($A8,IPTables!$A$2:$A$40,0)&lt;&gt;"",OFFSET(IPTables!$A$1,MATCH($A8,IPTables!$A$2:$A$40,0),1,1,1),"N")</f>
        <v>#N/A</v>
      </c>
    </row>
    <row r="9" spans="1:8" ht="12.75">
      <c r="A9" s="1">
        <v>5890160</v>
      </c>
      <c r="B9" s="1" t="s">
        <v>9</v>
      </c>
      <c r="C9" t="e">
        <f ca="1">IF(MATCH($A9,WEP!$A$2:$A$40,0)&lt;&gt;"",OFFSET(WEP!$A$1,MATCH($A9,WEP!$A$2:$A$40,0),1,1,1),"N")</f>
        <v>#N/A</v>
      </c>
      <c r="D9" t="str">
        <f ca="1">IF(MATCH($A9,SCANNING!$A$2:$A$40,0)&lt;&gt;"",OFFSET(SCANNING!$A$1,MATCH($A9,SCANNING!$A$2:$A$40,0),1,1,1),"N")</f>
        <v>A</v>
      </c>
      <c r="E9" t="str">
        <f ca="1">IF(MATCH($A9,WPA!$A$2:$A$40,0)&lt;&gt;"",OFFSET(WPA!$A$1,MATCH($A9,WPA!$A$2:$A$40,0),1,1,1),"N")</f>
        <v>A</v>
      </c>
      <c r="F9" t="e">
        <f ca="1">IF(MATCH($A9,SQLInjection!$A$2:$A$40,0)&lt;&gt;"",OFFSET(SQLInjection!$A$1,MATCH($A9,SQLInjection!$A$2:$A$40,0),1,1,1),"N")</f>
        <v>#N/A</v>
      </c>
      <c r="G9" t="e">
        <f ca="1">IF(MATCH($A9,Sniffers!$A$2:$A$40,0)&lt;&gt;"",OFFSET(Sniffers!$A$1,MATCH($A9,Sniffers!$A$2:$A$40,0),1,1,1),"N")</f>
        <v>#N/A</v>
      </c>
      <c r="H9" t="str">
        <f ca="1">IF(MATCH($A9,IPTables!$A$2:$A$40,0)&lt;&gt;"",OFFSET(IPTables!$A$1,MATCH($A9,IPTables!$A$2:$A$40,0),1,1,1),"N")</f>
        <v>A</v>
      </c>
    </row>
    <row r="10" spans="1:8" ht="12.75">
      <c r="A10" s="1">
        <v>5908745</v>
      </c>
      <c r="B10" s="1" t="s">
        <v>10</v>
      </c>
      <c r="C10" t="str">
        <f ca="1">IF(MATCH($A10,WEP!$A$2:$A$40,0)&lt;&gt;"",OFFSET(WEP!$A$1,MATCH($A10,WEP!$A$2:$A$40,0),1,1,1),"N")</f>
        <v>A</v>
      </c>
      <c r="D10" t="e">
        <f ca="1">IF(MATCH($A10,SCANNING!$A$2:$A$40,0)&lt;&gt;"",OFFSET(SCANNING!$A$1,MATCH($A10,SCANNING!$A$2:$A$40,0),1,1,1),"N")</f>
        <v>#N/A</v>
      </c>
      <c r="E10" t="str">
        <f ca="1">IF(MATCH($A10,WPA!$A$2:$A$40,0)&lt;&gt;"",OFFSET(WPA!$A$1,MATCH($A10,WPA!$A$2:$A$40,0),1,1,1),"N")</f>
        <v>A</v>
      </c>
      <c r="F10" t="str">
        <f ca="1">IF(MATCH($A10,SQLInjection!$A$2:$A$40,0)&lt;&gt;"",OFFSET(SQLInjection!$A$1,MATCH($A10,SQLInjection!$A$2:$A$40,0),1,1,1),"N")</f>
        <v>B</v>
      </c>
      <c r="G10" t="str">
        <f ca="1">IF(MATCH($A10,Sniffers!$A$2:$A$40,0)&lt;&gt;"",OFFSET(Sniffers!$A$1,MATCH($A10,Sniffers!$A$2:$A$40,0),1,1,1),"N")</f>
        <v>A</v>
      </c>
      <c r="H10" t="str">
        <f ca="1">IF(MATCH($A10,IPTables!$A$2:$A$40,0)&lt;&gt;"",OFFSET(IPTables!$A$1,MATCH($A10,IPTables!$A$2:$A$40,0),1,1,1),"N")</f>
        <v>A</v>
      </c>
    </row>
    <row r="11" spans="1:8" ht="12.75">
      <c r="A11" s="1">
        <v>5910474</v>
      </c>
      <c r="B11" s="1" t="s">
        <v>11</v>
      </c>
      <c r="C11" t="e">
        <f ca="1">IF(MATCH($A11,WEP!$A$2:$A$40,0)&lt;&gt;"",OFFSET(WEP!$A$1,MATCH($A11,WEP!$A$2:$A$40,0),1,1,1),"N")</f>
        <v>#N/A</v>
      </c>
      <c r="D11" t="str">
        <f ca="1">IF(MATCH($A11,SCANNING!$A$2:$A$40,0)&lt;&gt;"",OFFSET(SCANNING!$A$1,MATCH($A11,SCANNING!$A$2:$A$40,0),1,1,1),"N")</f>
        <v>A</v>
      </c>
      <c r="E11" t="e">
        <f ca="1">IF(MATCH($A11,WPA!$A$2:$A$40,0)&lt;&gt;"",OFFSET(WPA!$A$1,MATCH($A11,WPA!$A$2:$A$40,0),1,1,1),"N")</f>
        <v>#N/A</v>
      </c>
      <c r="F11" t="str">
        <f ca="1">IF(MATCH($A11,SQLInjection!$A$2:$A$40,0)&lt;&gt;"",OFFSET(SQLInjection!$A$1,MATCH($A11,SQLInjection!$A$2:$A$40,0),1,1,1),"N")</f>
        <v>B</v>
      </c>
      <c r="G11" t="e">
        <f ca="1">IF(MATCH($A11,Sniffers!$A$2:$A$40,0)&lt;&gt;"",OFFSET(Sniffers!$A$1,MATCH($A11,Sniffers!$A$2:$A$40,0),1,1,1),"N")</f>
        <v>#N/A</v>
      </c>
      <c r="H11" t="str">
        <f ca="1">IF(MATCH($A11,IPTables!$A$2:$A$40,0)&lt;&gt;"",OFFSET(IPTables!$A$1,MATCH($A11,IPTables!$A$2:$A$40,0),1,1,1),"N")</f>
        <v>B</v>
      </c>
    </row>
    <row r="12" spans="1:8" ht="12.75">
      <c r="A12" s="1">
        <v>5908922</v>
      </c>
      <c r="B12" s="1" t="s">
        <v>12</v>
      </c>
      <c r="C12" t="str">
        <f ca="1">IF(MATCH($A12,WEP!$A$2:$A$40,0)&lt;&gt;"",OFFSET(WEP!$A$1,MATCH($A12,WEP!$A$2:$A$40,0),1,1,1),"N")</f>
        <v>A</v>
      </c>
      <c r="D12" t="str">
        <f ca="1">IF(MATCH($A12,SCANNING!$A$2:$A$40,0)&lt;&gt;"",OFFSET(SCANNING!$A$1,MATCH($A12,SCANNING!$A$2:$A$40,0),1,1,1),"N")</f>
        <v>B</v>
      </c>
      <c r="E12" t="str">
        <f ca="1">IF(MATCH($A12,WPA!$A$2:$A$40,0)&lt;&gt;"",OFFSET(WPA!$A$1,MATCH($A12,WPA!$A$2:$A$40,0),1,1,1),"N")</f>
        <v>B</v>
      </c>
      <c r="F12" t="e">
        <f ca="1">IF(MATCH($A12,SQLInjection!$A$2:$A$40,0)&lt;&gt;"",OFFSET(SQLInjection!$A$1,MATCH($A12,SQLInjection!$A$2:$A$40,0),1,1,1),"N")</f>
        <v>#N/A</v>
      </c>
      <c r="G12" t="e">
        <f ca="1">IF(MATCH($A12,Sniffers!$A$2:$A$40,0)&lt;&gt;"",OFFSET(Sniffers!$A$1,MATCH($A12,Sniffers!$A$2:$A$40,0),1,1,1),"N")</f>
        <v>#N/A</v>
      </c>
      <c r="H12" t="e">
        <f ca="1">IF(MATCH($A12,IPTables!$A$2:$A$40,0)&lt;&gt;"",OFFSET(IPTables!$A$1,MATCH($A12,IPTables!$A$2:$A$40,0),1,1,1),"N")</f>
        <v>#N/A</v>
      </c>
    </row>
    <row r="13" spans="1:8" ht="12.75">
      <c r="A13" s="1">
        <v>5655809</v>
      </c>
      <c r="B13" s="1" t="s">
        <v>13</v>
      </c>
      <c r="C13" t="str">
        <f ca="1">IF(MATCH($A13,WEP!$A$2:$A$40,0)&lt;&gt;"",OFFSET(WEP!$A$1,MATCH($A13,WEP!$A$2:$A$40,0),1,1,1),"N")</f>
        <v>B</v>
      </c>
      <c r="D13" t="str">
        <f ca="1">IF(MATCH($A13,SCANNING!$A$2:$A$40,0)&lt;&gt;"",OFFSET(SCANNING!$A$1,MATCH($A13,SCANNING!$A$2:$A$40,0),1,1,1),"N")</f>
        <v>A</v>
      </c>
      <c r="E13" t="str">
        <f ca="1">IF(MATCH($A13,WPA!$A$2:$A$40,0)&lt;&gt;"",OFFSET(WPA!$A$1,MATCH($A13,WPA!$A$2:$A$40,0),1,1,1),"N")</f>
        <v>A</v>
      </c>
      <c r="F13" t="e">
        <f ca="1">IF(MATCH($A13,SQLInjection!$A$2:$A$40,0)&lt;&gt;"",OFFSET(SQLInjection!$A$1,MATCH($A13,SQLInjection!$A$2:$A$40,0),1,1,1),"N")</f>
        <v>#N/A</v>
      </c>
      <c r="G13" t="str">
        <f ca="1">IF(MATCH($A13,Sniffers!$A$2:$A$40,0)&lt;&gt;"",OFFSET(Sniffers!$A$1,MATCH($A13,Sniffers!$A$2:$A$40,0),1,1,1),"N")</f>
        <v>A</v>
      </c>
      <c r="H13" t="e">
        <f ca="1">IF(MATCH($A13,IPTables!$A$2:$A$40,0)&lt;&gt;"",OFFSET(IPTables!$A$1,MATCH($A13,IPTables!$A$2:$A$40,0),1,1,1),"N")</f>
        <v>#N/A</v>
      </c>
    </row>
    <row r="14" spans="1:8" ht="12.75">
      <c r="A14" s="1">
        <v>5911263</v>
      </c>
      <c r="B14" s="1" t="s">
        <v>14</v>
      </c>
      <c r="C14" t="str">
        <f ca="1">IF(MATCH($A14,WEP!$A$2:$A$40,0)&lt;&gt;"",OFFSET(WEP!$A$1,MATCH($A14,WEP!$A$2:$A$40,0),1,1,1),"N")</f>
        <v>A</v>
      </c>
      <c r="D14" t="e">
        <f ca="1">IF(MATCH($A14,SCANNING!$A$2:$A$40,0)&lt;&gt;"",OFFSET(SCANNING!$A$1,MATCH($A14,SCANNING!$A$2:$A$40,0),1,1,1),"N")</f>
        <v>#N/A</v>
      </c>
      <c r="E14" t="str">
        <f ca="1">IF(MATCH($A14,WPA!$A$2:$A$40,0)&lt;&gt;"",OFFSET(WPA!$A$1,MATCH($A14,WPA!$A$2:$A$40,0),1,1,1),"N")</f>
        <v>A</v>
      </c>
      <c r="F14" t="str">
        <f ca="1">IF(MATCH($A14,SQLInjection!$A$2:$A$40,0)&lt;&gt;"",OFFSET(SQLInjection!$A$1,MATCH($A14,SQLInjection!$A$2:$A$40,0),1,1,1),"N")</f>
        <v>B</v>
      </c>
      <c r="G14" t="str">
        <f ca="1">IF(MATCH($A14,Sniffers!$A$2:$A$40,0)&lt;&gt;"",OFFSET(Sniffers!$A$1,MATCH($A14,Sniffers!$A$2:$A$40,0),1,1,1),"N")</f>
        <v>A</v>
      </c>
      <c r="H14" t="str">
        <f ca="1">IF(MATCH($A14,IPTables!$A$2:$A$40,0)&lt;&gt;"",OFFSET(IPTables!$A$1,MATCH($A14,IPTables!$A$2:$A$40,0),1,1,1),"N")</f>
        <v>A</v>
      </c>
    </row>
    <row r="15" spans="1:8" ht="12.75">
      <c r="A15" s="1">
        <v>5137353</v>
      </c>
      <c r="B15" s="1" t="s">
        <v>15</v>
      </c>
      <c r="C15" t="str">
        <f ca="1">IF(MATCH($A15,WEP!$A$2:$A$40,0)&lt;&gt;"",OFFSET(WEP!$A$1,MATCH($A15,WEP!$A$2:$A$40,0),1,1,1),"N")</f>
        <v>A</v>
      </c>
      <c r="D15" t="str">
        <f ca="1">IF(MATCH($A15,SCANNING!$A$2:$A$40,0)&lt;&gt;"",OFFSET(SCANNING!$A$1,MATCH($A15,SCANNING!$A$2:$A$40,0),1,1,1),"N")</f>
        <v>B</v>
      </c>
      <c r="E15" t="str">
        <f ca="1">IF(MATCH($A15,WPA!$A$2:$A$40,0)&lt;&gt;"",OFFSET(WPA!$A$1,MATCH($A15,WPA!$A$2:$A$40,0),1,1,1),"N")</f>
        <v>B</v>
      </c>
      <c r="F15" t="e">
        <f ca="1">IF(MATCH($A15,SQLInjection!$A$2:$A$40,0)&lt;&gt;"",OFFSET(SQLInjection!$A$1,MATCH($A15,SQLInjection!$A$2:$A$40,0),1,1,1),"N")</f>
        <v>#N/A</v>
      </c>
      <c r="G15" t="e">
        <f ca="1">IF(MATCH($A15,Sniffers!$A$2:$A$40,0)&lt;&gt;"",OFFSET(Sniffers!$A$1,MATCH($A15,Sniffers!$A$2:$A$40,0),1,1,1),"N")</f>
        <v>#N/A</v>
      </c>
      <c r="H15" t="e">
        <f ca="1">IF(MATCH($A15,IPTables!$A$2:$A$40,0)&lt;&gt;"",OFFSET(IPTables!$A$1,MATCH($A15,IPTables!$A$2:$A$40,0),1,1,1),"N")</f>
        <v>#N/A</v>
      </c>
    </row>
    <row r="16" spans="1:8" ht="12.75">
      <c r="A16" s="1">
        <v>5745894</v>
      </c>
      <c r="B16" s="1" t="s">
        <v>16</v>
      </c>
      <c r="C16" t="str">
        <f ca="1">IF(MATCH($A16,WEP!$A$2:$A$40,0)&lt;&gt;"",OFFSET(WEP!$A$1,MATCH($A16,WEP!$A$2:$A$40,0),1,1,1),"N")</f>
        <v>B</v>
      </c>
      <c r="D16" t="str">
        <f ca="1">IF(MATCH($A16,SCANNING!$A$2:$A$40,0)&lt;&gt;"",OFFSET(SCANNING!$A$1,MATCH($A16,SCANNING!$A$2:$A$40,0),1,1,1),"N")</f>
        <v>B</v>
      </c>
      <c r="E16" t="e">
        <f ca="1">IF(MATCH($A16,WPA!$A$2:$A$40,0)&lt;&gt;"",OFFSET(WPA!$A$1,MATCH($A16,WPA!$A$2:$A$40,0),1,1,1),"N")</f>
        <v>#N/A</v>
      </c>
      <c r="F16" t="str">
        <f ca="1">IF(MATCH($A16,SQLInjection!$A$2:$A$40,0)&lt;&gt;"",OFFSET(SQLInjection!$A$1,MATCH($A16,SQLInjection!$A$2:$A$40,0),1,1,1),"N")</f>
        <v>B</v>
      </c>
      <c r="G16" t="str">
        <f ca="1">IF(MATCH($A16,Sniffers!$A$2:$A$40,0)&lt;&gt;"",OFFSET(Sniffers!$A$1,MATCH($A16,Sniffers!$A$2:$A$40,0),1,1,1),"N")</f>
        <v>A</v>
      </c>
      <c r="H16" t="e">
        <f ca="1">IF(MATCH($A16,IPTables!$A$2:$A$40,0)&lt;&gt;"",OFFSET(IPTables!$A$1,MATCH($A16,IPTables!$A$2:$A$40,0),1,1,1),"N")</f>
        <v>#N/A</v>
      </c>
    </row>
    <row r="17" spans="1:8" ht="12.75">
      <c r="A17" s="1">
        <v>5746193</v>
      </c>
      <c r="B17" s="1" t="s">
        <v>17</v>
      </c>
      <c r="C17" t="str">
        <f ca="1">IF(MATCH($A17,WEP!$A$2:$A$40,0)&lt;&gt;"",OFFSET(WEP!$A$1,MATCH($A17,WEP!$A$2:$A$40,0),1,1,1),"N")</f>
        <v>A</v>
      </c>
      <c r="D17" t="str">
        <f ca="1">IF(MATCH($A17,SCANNING!$A$2:$A$40,0)&lt;&gt;"",OFFSET(SCANNING!$A$1,MATCH($A17,SCANNING!$A$2:$A$40,0),1,1,1),"N")</f>
        <v>A</v>
      </c>
      <c r="E17" t="str">
        <f ca="1">IF(MATCH($A17,WPA!$A$2:$A$40,0)&lt;&gt;"",OFFSET(WPA!$A$1,MATCH($A17,WPA!$A$2:$A$40,0),1,1,1),"N")</f>
        <v>A</v>
      </c>
      <c r="F17" t="str">
        <f ca="1">IF(MATCH($A17,SQLInjection!$A$2:$A$40,0)&lt;&gt;"",OFFSET(SQLInjection!$A$1,MATCH($A17,SQLInjection!$A$2:$A$40,0),1,1,1),"N")</f>
        <v>A</v>
      </c>
      <c r="G17" t="str">
        <f ca="1">IF(MATCH($A17,Sniffers!$A$2:$A$40,0)&lt;&gt;"",OFFSET(Sniffers!$A$1,MATCH($A17,Sniffers!$A$2:$A$40,0),1,1,1),"N")</f>
        <v>A</v>
      </c>
      <c r="H17" t="e">
        <f ca="1">IF(MATCH($A17,IPTables!$A$2:$A$40,0)&lt;&gt;"",OFFSET(IPTables!$A$1,MATCH($A17,IPTables!$A$2:$A$40,0),1,1,1),"N")</f>
        <v>#N/A</v>
      </c>
    </row>
    <row r="18" spans="1:8" ht="12.75">
      <c r="A18" s="1">
        <v>5653978</v>
      </c>
      <c r="B18" s="1" t="s">
        <v>18</v>
      </c>
      <c r="C18" t="str">
        <f ca="1">IF(MATCH($A18,WEP!$A$2:$A$40,0)&lt;&gt;"",OFFSET(WEP!$A$1,MATCH($A18,WEP!$A$2:$A$40,0),1,1,1),"N")</f>
        <v>A</v>
      </c>
      <c r="D18" t="str">
        <f ca="1">IF(MATCH($A18,SCANNING!$A$2:$A$40,0)&lt;&gt;"",OFFSET(SCANNING!$A$1,MATCH($A18,SCANNING!$A$2:$A$40,0),1,1,1),"N")</f>
        <v>B</v>
      </c>
      <c r="E18" t="str">
        <f ca="1">IF(MATCH($A18,WPA!$A$2:$A$40,0)&lt;&gt;"",OFFSET(WPA!$A$1,MATCH($A18,WPA!$A$2:$A$40,0),1,1,1),"N")</f>
        <v>A</v>
      </c>
      <c r="F18" t="str">
        <f ca="1">IF(MATCH($A18,SQLInjection!$A$2:$A$40,0)&lt;&gt;"",OFFSET(SQLInjection!$A$1,MATCH($A18,SQLInjection!$A$2:$A$40,0),1,1,1),"N")</f>
        <v>A</v>
      </c>
      <c r="G18" t="e">
        <f ca="1">IF(MATCH($A18,Sniffers!$A$2:$A$40,0)&lt;&gt;"",OFFSET(Sniffers!$A$1,MATCH($A18,Sniffers!$A$2:$A$40,0),1,1,1),"N")</f>
        <v>#N/A</v>
      </c>
      <c r="H18" t="e">
        <f ca="1">IF(MATCH($A18,IPTables!$A$2:$A$40,0)&lt;&gt;"",OFFSET(IPTables!$A$1,MATCH($A18,IPTables!$A$2:$A$40,0),1,1,1),"N")</f>
        <v>#N/A</v>
      </c>
    </row>
    <row r="19" spans="1:8" ht="12.75">
      <c r="A19" s="1">
        <v>5889602</v>
      </c>
      <c r="B19" s="1" t="s">
        <v>19</v>
      </c>
      <c r="C19" t="str">
        <f ca="1">IF(MATCH($A19,WEP!$A$2:$A$40,0)&lt;&gt;"",OFFSET(WEP!$A$1,MATCH($A19,WEP!$A$2:$A$40,0),1,1,1),"N")</f>
        <v>B</v>
      </c>
      <c r="D19" t="str">
        <f ca="1">IF(MATCH($A19,SCANNING!$A$2:$A$40,0)&lt;&gt;"",OFFSET(SCANNING!$A$1,MATCH($A19,SCANNING!$A$2:$A$40,0),1,1,1),"N")</f>
        <v>A</v>
      </c>
      <c r="E19" t="str">
        <f ca="1">IF(MATCH($A19,WPA!$A$2:$A$40,0)&lt;&gt;"",OFFSET(WPA!$A$1,MATCH($A19,WPA!$A$2:$A$40,0),1,1,1),"N")</f>
        <v>A</v>
      </c>
      <c r="F19" t="e">
        <f ca="1">IF(MATCH($A19,SQLInjection!$A$2:$A$40,0)&lt;&gt;"",OFFSET(SQLInjection!$A$1,MATCH($A19,SQLInjection!$A$2:$A$40,0),1,1,1),"N")</f>
        <v>#N/A</v>
      </c>
      <c r="G19" t="e">
        <f ca="1">IF(MATCH($A19,Sniffers!$A$2:$A$40,0)&lt;&gt;"",OFFSET(Sniffers!$A$1,MATCH($A19,Sniffers!$A$2:$A$40,0),1,1,1),"N")</f>
        <v>#N/A</v>
      </c>
      <c r="H19" t="str">
        <f ca="1">IF(MATCH($A19,IPTables!$A$2:$A$40,0)&lt;&gt;"",OFFSET(IPTables!$A$1,MATCH($A19,IPTables!$A$2:$A$40,0),1,1,1),"N")</f>
        <v>A</v>
      </c>
    </row>
    <row r="20" spans="1:8" ht="12.75">
      <c r="A20" s="1">
        <v>4510650</v>
      </c>
      <c r="B20" s="1" t="s">
        <v>20</v>
      </c>
      <c r="C20" t="str">
        <f ca="1">IF(MATCH($A20,WEP!$A$2:$A$40,0)&lt;&gt;"",OFFSET(WEP!$A$1,MATCH($A20,WEP!$A$2:$A$40,0),1,1,1),"N")</f>
        <v>A</v>
      </c>
      <c r="D20" t="str">
        <f ca="1">IF(MATCH($A20,SCANNING!$A$2:$A$40,0)&lt;&gt;"",OFFSET(SCANNING!$A$1,MATCH($A20,SCANNING!$A$2:$A$40,0),1,1,1),"N")</f>
        <v>B</v>
      </c>
      <c r="E20" t="e">
        <f ca="1">IF(MATCH($A20,WPA!$A$2:$A$40,0)&lt;&gt;"",OFFSET(WPA!$A$1,MATCH($A20,WPA!$A$2:$A$40,0),1,1,1),"N")</f>
        <v>#N/A</v>
      </c>
      <c r="F20" t="str">
        <f ca="1">IF(MATCH($A20,SQLInjection!$A$2:$A$40,0)&lt;&gt;"",OFFSET(SQLInjection!$A$1,MATCH($A20,SQLInjection!$A$2:$A$40,0),1,1,1),"N")</f>
        <v>A</v>
      </c>
      <c r="G20" t="e">
        <f ca="1">IF(MATCH($A20,Sniffers!$A$2:$A$40,0)&lt;&gt;"",OFFSET(Sniffers!$A$1,MATCH($A20,Sniffers!$A$2:$A$40,0),1,1,1),"N")</f>
        <v>#N/A</v>
      </c>
      <c r="H20" t="str">
        <f ca="1">IF(MATCH($A20,IPTables!$A$2:$A$40,0)&lt;&gt;"",OFFSET(IPTables!$A$1,MATCH($A20,IPTables!$A$2:$A$40,0),1,1,1),"N")</f>
        <v>A</v>
      </c>
    </row>
    <row r="21" spans="1:8" ht="12.75">
      <c r="A21" s="1">
        <v>5397315</v>
      </c>
      <c r="B21" s="1" t="s">
        <v>21</v>
      </c>
      <c r="C21" t="str">
        <f ca="1">IF(MATCH($A21,WEP!$A$2:$A$40,0)&lt;&gt;"",OFFSET(WEP!$A$1,MATCH($A21,WEP!$A$2:$A$40,0),1,1,1),"N")</f>
        <v>A</v>
      </c>
      <c r="D21" t="str">
        <f ca="1">IF(MATCH($A21,SCANNING!$A$2:$A$40,0)&lt;&gt;"",OFFSET(SCANNING!$A$1,MATCH($A21,SCANNING!$A$2:$A$40,0),1,1,1),"N")</f>
        <v>B</v>
      </c>
      <c r="E21" t="str">
        <f ca="1">IF(MATCH($A21,WPA!$A$2:$A$40,0)&lt;&gt;"",OFFSET(WPA!$A$1,MATCH($A21,WPA!$A$2:$A$40,0),1,1,1),"N")</f>
        <v>B</v>
      </c>
      <c r="F21" t="e">
        <f ca="1">IF(MATCH($A21,SQLInjection!$A$2:$A$40,0)&lt;&gt;"",OFFSET(SQLInjection!$A$1,MATCH($A21,SQLInjection!$A$2:$A$40,0),1,1,1),"N")</f>
        <v>#N/A</v>
      </c>
      <c r="G21" t="e">
        <f ca="1">IF(MATCH($A21,Sniffers!$A$2:$A$40,0)&lt;&gt;"",OFFSET(Sniffers!$A$1,MATCH($A21,Sniffers!$A$2:$A$40,0),1,1,1),"N")</f>
        <v>#N/A</v>
      </c>
      <c r="H21" t="e">
        <f ca="1">IF(MATCH($A21,IPTables!$A$2:$A$40,0)&lt;&gt;"",OFFSET(IPTables!$A$1,MATCH($A21,IPTables!$A$2:$A$40,0),1,1,1),"N")</f>
        <v>#N/A</v>
      </c>
    </row>
    <row r="22" spans="1:8" ht="12.75">
      <c r="A22" s="1">
        <v>5909065</v>
      </c>
      <c r="B22" s="1" t="s">
        <v>22</v>
      </c>
      <c r="C22" t="e">
        <f ca="1">IF(MATCH($A22,WEP!$A$2:$A$40,0)&lt;&gt;"",OFFSET(WEP!$A$1,MATCH($A22,WEP!$A$2:$A$40,0),1,1,1),"N")</f>
        <v>#N/A</v>
      </c>
      <c r="D22" t="str">
        <f ca="1">IF(MATCH($A22,SCANNING!$A$2:$A$40,0)&lt;&gt;"",OFFSET(SCANNING!$A$1,MATCH($A22,SCANNING!$A$2:$A$40,0),1,1,1),"N")</f>
        <v>A</v>
      </c>
      <c r="E22" t="str">
        <f ca="1">IF(MATCH($A22,WPA!$A$2:$A$40,0)&lt;&gt;"",OFFSET(WPA!$A$1,MATCH($A22,WPA!$A$2:$A$40,0),1,1,1),"N")</f>
        <v>B</v>
      </c>
      <c r="F22" t="str">
        <f ca="1">IF(MATCH($A22,SQLInjection!$A$2:$A$40,0)&lt;&gt;"",OFFSET(SQLInjection!$A$1,MATCH($A22,SQLInjection!$A$2:$A$40,0),1,1,1),"N")</f>
        <v>B</v>
      </c>
      <c r="G22" t="str">
        <f ca="1">IF(MATCH($A22,Sniffers!$A$2:$A$40,0)&lt;&gt;"",OFFSET(Sniffers!$A$1,MATCH($A22,Sniffers!$A$2:$A$40,0),1,1,1),"N")</f>
        <v>A</v>
      </c>
      <c r="H22" t="e">
        <f ca="1">IF(MATCH($A22,IPTables!$A$2:$A$40,0)&lt;&gt;"",OFFSET(IPTables!$A$1,MATCH($A22,IPTables!$A$2:$A$40,0),1,1,1),"N")</f>
        <v>#N/A</v>
      </c>
    </row>
    <row r="23" spans="1:8" ht="12.75">
      <c r="A23" s="1">
        <v>5890027</v>
      </c>
      <c r="B23" s="1" t="s">
        <v>23</v>
      </c>
      <c r="C23" t="str">
        <f ca="1">IF(MATCH($A23,WEP!$A$2:$A$40,0)&lt;&gt;"",OFFSET(WEP!$A$1,MATCH($A23,WEP!$A$2:$A$40,0),1,1,1),"N")</f>
        <v>B</v>
      </c>
      <c r="D23" t="str">
        <f ca="1">IF(MATCH($A23,SCANNING!$A$2:$A$40,0)&lt;&gt;"",OFFSET(SCANNING!$A$1,MATCH($A23,SCANNING!$A$2:$A$40,0),1,1,1),"N")</f>
        <v>A</v>
      </c>
      <c r="E23" t="str">
        <f ca="1">IF(MATCH($A23,WPA!$A$2:$A$40,0)&lt;&gt;"",OFFSET(WPA!$A$1,MATCH($A23,WPA!$A$2:$A$40,0),1,1,1),"N")</f>
        <v>A</v>
      </c>
      <c r="F23" t="e">
        <f ca="1">IF(MATCH($A23,SQLInjection!$A$2:$A$40,0)&lt;&gt;"",OFFSET(SQLInjection!$A$1,MATCH($A23,SQLInjection!$A$2:$A$40,0),1,1,1),"N")</f>
        <v>#N/A</v>
      </c>
      <c r="G23" t="e">
        <f ca="1">IF(MATCH($A23,Sniffers!$A$2:$A$40,0)&lt;&gt;"",OFFSET(Sniffers!$A$1,MATCH($A23,Sniffers!$A$2:$A$40,0),1,1,1),"N")</f>
        <v>#N/A</v>
      </c>
      <c r="H23" t="str">
        <f ca="1">IF(MATCH($A23,IPTables!$A$2:$A$40,0)&lt;&gt;"",OFFSET(IPTables!$A$1,MATCH($A23,IPTables!$A$2:$A$40,0),1,1,1),"N")</f>
        <v>A</v>
      </c>
    </row>
    <row r="24" spans="1:8" ht="12.75">
      <c r="A24" s="1">
        <v>5967828</v>
      </c>
      <c r="B24" s="1" t="s">
        <v>24</v>
      </c>
      <c r="C24" t="str">
        <f ca="1">IF(MATCH($A24,WEP!$A$2:$A$40,0)&lt;&gt;"",OFFSET(WEP!$A$1,MATCH($A24,WEP!$A$2:$A$40,0),1,1,1),"N")</f>
        <v>A</v>
      </c>
      <c r="D24" t="str">
        <f ca="1">IF(MATCH($A24,SCANNING!$A$2:$A$40,0)&lt;&gt;"",OFFSET(SCANNING!$A$1,MATCH($A24,SCANNING!$A$2:$A$40,0),1,1,1),"N")</f>
        <v>B</v>
      </c>
      <c r="E24" t="e">
        <f ca="1">IF(MATCH($A24,WPA!$A$2:$A$40,0)&lt;&gt;"",OFFSET(WPA!$A$1,MATCH($A24,WPA!$A$2:$A$40,0),1,1,1),"N")</f>
        <v>#N/A</v>
      </c>
      <c r="F24" t="str">
        <f ca="1">IF(MATCH($A24,SQLInjection!$A$2:$A$40,0)&lt;&gt;"",OFFSET(SQLInjection!$A$1,MATCH($A24,SQLInjection!$A$2:$A$40,0),1,1,1),"N")</f>
        <v>A</v>
      </c>
      <c r="G24" t="str">
        <f ca="1">IF(MATCH($A24,Sniffers!$A$2:$A$40,0)&lt;&gt;"",OFFSET(Sniffers!$A$1,MATCH($A24,Sniffers!$A$2:$A$40,0),1,1,1),"N")</f>
        <v>A</v>
      </c>
      <c r="H24" t="str">
        <f ca="1">IF(MATCH($A24,IPTables!$A$2:$A$40,0)&lt;&gt;"",OFFSET(IPTables!$A$1,MATCH($A24,IPTables!$A$2:$A$40,0),1,1,1),"N")</f>
        <v>A</v>
      </c>
    </row>
    <row r="25" spans="1:8" ht="12.75">
      <c r="A25" s="1">
        <v>5970923</v>
      </c>
      <c r="B25" s="1" t="s">
        <v>25</v>
      </c>
      <c r="C25" t="str">
        <f ca="1">IF(MATCH($A25,WEP!$A$2:$A$40,0)&lt;&gt;"",OFFSET(WEP!$A$1,MATCH($A25,WEP!$A$2:$A$40,0),1,1,1),"N")</f>
        <v>A</v>
      </c>
      <c r="D25" t="e">
        <f ca="1">IF(MATCH($A25,SCANNING!$A$2:$A$40,0)&lt;&gt;"",OFFSET(SCANNING!$A$1,MATCH($A25,SCANNING!$A$2:$A$40,0),1,1,1),"N")</f>
        <v>#N/A</v>
      </c>
      <c r="E25" t="str">
        <f ca="1">IF(MATCH($A25,WPA!$A$2:$A$40,0)&lt;&gt;"",OFFSET(WPA!$A$1,MATCH($A25,WPA!$A$2:$A$40,0),1,1,1),"N")</f>
        <v>A</v>
      </c>
      <c r="F25" t="str">
        <f ca="1">IF(MATCH($A25,SQLInjection!$A$2:$A$40,0)&lt;&gt;"",OFFSET(SQLInjection!$A$1,MATCH($A25,SQLInjection!$A$2:$A$40,0),1,1,1),"N")</f>
        <v>B</v>
      </c>
      <c r="G25" t="str">
        <f ca="1">IF(MATCH($A25,Sniffers!$A$2:$A$40,0)&lt;&gt;"",OFFSET(Sniffers!$A$1,MATCH($A25,Sniffers!$A$2:$A$40,0),1,1,1),"N")</f>
        <v>A</v>
      </c>
      <c r="H25" t="str">
        <f ca="1">IF(MATCH($A25,IPTables!$A$2:$A$40,0)&lt;&gt;"",OFFSET(IPTables!$A$1,MATCH($A25,IPTables!$A$2:$A$40,0),1,1,1),"N")</f>
        <v>A</v>
      </c>
    </row>
    <row r="26" spans="1:8" ht="12.75">
      <c r="A26" s="1">
        <v>7119929</v>
      </c>
      <c r="B26" s="1" t="s">
        <v>26</v>
      </c>
      <c r="C26" t="str">
        <f ca="1">IF(MATCH($A26,WEP!$A$2:$A$40,0)&lt;&gt;"",OFFSET(WEP!$A$1,MATCH($A26,WEP!$A$2:$A$40,0),1,1,1),"N")</f>
        <v>A</v>
      </c>
      <c r="D26" t="str">
        <f ca="1">IF(MATCH($A26,SCANNING!$A$2:$A$40,0)&lt;&gt;"",OFFSET(SCANNING!$A$1,MATCH($A26,SCANNING!$A$2:$A$40,0),1,1,1),"N")</f>
        <v>B</v>
      </c>
      <c r="E26" t="str">
        <f ca="1">IF(MATCH($A26,WPA!$A$2:$A$40,0)&lt;&gt;"",OFFSET(WPA!$A$1,MATCH($A26,WPA!$A$2:$A$40,0),1,1,1),"N")</f>
        <v>B</v>
      </c>
      <c r="F26" t="e">
        <f ca="1">IF(MATCH($A26,SQLInjection!$A$2:$A$40,0)&lt;&gt;"",OFFSET(SQLInjection!$A$1,MATCH($A26,SQLInjection!$A$2:$A$40,0),1,1,1),"N")</f>
        <v>#N/A</v>
      </c>
      <c r="G26" t="e">
        <f ca="1">IF(MATCH($A26,Sniffers!$A$2:$A$40,0)&lt;&gt;"",OFFSET(Sniffers!$A$1,MATCH($A26,Sniffers!$A$2:$A$40,0),1,1,1),"N")</f>
        <v>#N/A</v>
      </c>
      <c r="H26" t="e">
        <f ca="1">IF(MATCH($A26,IPTables!$A$2:$A$40,0)&lt;&gt;"",OFFSET(IPTables!$A$1,MATCH($A26,IPTables!$A$2:$A$40,0),1,1,1),"N")</f>
        <v>#N/A</v>
      </c>
    </row>
    <row r="27" spans="1:8" ht="12.75">
      <c r="A27" s="1">
        <v>5890073</v>
      </c>
      <c r="B27" s="1" t="s">
        <v>27</v>
      </c>
      <c r="C27" t="e">
        <f ca="1">IF(MATCH($A27,WEP!$A$2:$A$40,0)&lt;&gt;"",OFFSET(WEP!$A$1,MATCH($A27,WEP!$A$2:$A$40,0),1,1,1),"N")</f>
        <v>#N/A</v>
      </c>
      <c r="D27" t="str">
        <f ca="1">IF(MATCH($A27,SCANNING!$A$2:$A$40,0)&lt;&gt;"",OFFSET(SCANNING!$A$1,MATCH($A27,SCANNING!$A$2:$A$40,0),1,1,1),"N")</f>
        <v>A</v>
      </c>
      <c r="E27" t="str">
        <f ca="1">IF(MATCH($A27,WPA!$A$2:$A$40,0)&lt;&gt;"",OFFSET(WPA!$A$1,MATCH($A27,WPA!$A$2:$A$40,0),1,1,1),"N")</f>
        <v>A</v>
      </c>
      <c r="F27" t="str">
        <f ca="1">IF(MATCH($A27,SQLInjection!$A$2:$A$40,0)&lt;&gt;"",OFFSET(SQLInjection!$A$1,MATCH($A27,SQLInjection!$A$2:$A$40,0),1,1,1),"N")</f>
        <v>A</v>
      </c>
      <c r="G27" t="str">
        <f ca="1">IF(MATCH($A27,Sniffers!$A$2:$A$40,0)&lt;&gt;"",OFFSET(Sniffers!$A$1,MATCH($A27,Sniffers!$A$2:$A$40,0),1,1,1),"N")</f>
        <v>A</v>
      </c>
      <c r="H27" t="str">
        <f ca="1">IF(MATCH($A27,IPTables!$A$2:$A$40,0)&lt;&gt;"",OFFSET(IPTables!$A$1,MATCH($A27,IPTables!$A$2:$A$40,0),1,1,1),"N")</f>
        <v>A</v>
      </c>
    </row>
    <row r="28" spans="1:8" ht="12.75">
      <c r="A28" s="1">
        <v>5210167</v>
      </c>
      <c r="B28" s="1" t="s">
        <v>28</v>
      </c>
      <c r="C28" t="str">
        <f ca="1">IF(MATCH($A28,WEP!$A$2:$A$40,0)&lt;&gt;"",OFFSET(WEP!$A$1,MATCH($A28,WEP!$A$2:$A$40,0),1,1,1),"N")</f>
        <v>A</v>
      </c>
      <c r="D28" t="str">
        <f ca="1">IF(MATCH($A28,SCANNING!$A$2:$A$40,0)&lt;&gt;"",OFFSET(SCANNING!$A$1,MATCH($A28,SCANNING!$A$2:$A$40,0),1,1,1),"N")</f>
        <v>A</v>
      </c>
      <c r="E28" t="e">
        <f ca="1">IF(MATCH($A28,WPA!$A$2:$A$40,0)&lt;&gt;"",OFFSET(WPA!$A$1,MATCH($A28,WPA!$A$2:$A$40,0),1,1,1),"N")</f>
        <v>#N/A</v>
      </c>
      <c r="F28" t="e">
        <f ca="1">IF(MATCH($A28,SQLInjection!$A$2:$A$40,0)&lt;&gt;"",OFFSET(SQLInjection!$A$1,MATCH($A28,SQLInjection!$A$2:$A$40,0),1,1,1),"N")</f>
        <v>#N/A</v>
      </c>
      <c r="G28" t="e">
        <f ca="1">IF(MATCH($A28,Sniffers!$A$2:$A$40,0)&lt;&gt;"",OFFSET(Sniffers!$A$1,MATCH($A28,Sniffers!$A$2:$A$40,0),1,1,1),"N")</f>
        <v>#N/A</v>
      </c>
      <c r="H28" t="str">
        <f ca="1">IF(MATCH($A28,IPTables!$A$2:$A$40,0)&lt;&gt;"",OFFSET(IPTables!$A$1,MATCH($A28,IPTables!$A$2:$A$40,0),1,1,1),"N")</f>
        <v>A</v>
      </c>
    </row>
    <row r="29" spans="1:8" ht="12.75">
      <c r="A29" s="1">
        <v>5889727</v>
      </c>
      <c r="B29" s="1" t="s">
        <v>29</v>
      </c>
      <c r="C29" t="str">
        <f ca="1">IF(MATCH($A29,WEP!$A$2:$A$40,0)&lt;&gt;"",OFFSET(WEP!$A$1,MATCH($A29,WEP!$A$2:$A$40,0),1,1,1),"N")</f>
        <v>A</v>
      </c>
      <c r="D29" t="str">
        <f ca="1">IF(MATCH($A29,SCANNING!$A$2:$A$40,0)&lt;&gt;"",OFFSET(SCANNING!$A$1,MATCH($A29,SCANNING!$A$2:$A$40,0),1,1,1),"N")</f>
        <v>B</v>
      </c>
      <c r="E29" t="str">
        <f ca="1">IF(MATCH($A29,WPA!$A$2:$A$40,0)&lt;&gt;"",OFFSET(WPA!$A$1,MATCH($A29,WPA!$A$2:$A$40,0),1,1,1),"N")</f>
        <v>B</v>
      </c>
      <c r="F29" t="str">
        <f ca="1">IF(MATCH($A29,SQLInjection!$A$2:$A$40,0)&lt;&gt;"",OFFSET(SQLInjection!$A$1,MATCH($A29,SQLInjection!$A$2:$A$40,0),1,1,1),"N")</f>
        <v>A</v>
      </c>
      <c r="G29" t="str">
        <f ca="1">IF(MATCH($A29,Sniffers!$A$2:$A$40,0)&lt;&gt;"",OFFSET(Sniffers!$A$1,MATCH($A29,Sniffers!$A$2:$A$40,0),1,1,1),"N")</f>
        <v>A</v>
      </c>
      <c r="H29" t="str">
        <f ca="1">IF(MATCH($A29,IPTables!$A$2:$A$40,0)&lt;&gt;"",OFFSET(IPTables!$A$1,MATCH($A29,IPTables!$A$2:$A$40,0),1,1,1),"N")</f>
        <v>A</v>
      </c>
    </row>
    <row r="30" spans="1:8" ht="12.75">
      <c r="A30" s="1">
        <v>5967745</v>
      </c>
      <c r="B30" s="1" t="s">
        <v>30</v>
      </c>
      <c r="C30" t="str">
        <f ca="1">IF(MATCH($A30,WEP!$A$2:$A$40,0)&lt;&gt;"",OFFSET(WEP!$A$1,MATCH($A30,WEP!$A$2:$A$40,0),1,1,1),"N")</f>
        <v>B</v>
      </c>
      <c r="D30" t="str">
        <f ca="1">IF(MATCH($A30,SCANNING!$A$2:$A$40,0)&lt;&gt;"",OFFSET(SCANNING!$A$1,MATCH($A30,SCANNING!$A$2:$A$40,0),1,1,1),"N")</f>
        <v>A</v>
      </c>
      <c r="E30" t="str">
        <f ca="1">IF(MATCH($A30,WPA!$A$2:$A$40,0)&lt;&gt;"",OFFSET(WPA!$A$1,MATCH($A30,WPA!$A$2:$A$40,0),1,1,1),"N")</f>
        <v>A</v>
      </c>
      <c r="F30" t="e">
        <f ca="1">IF(MATCH($A30,SQLInjection!$A$2:$A$40,0)&lt;&gt;"",OFFSET(SQLInjection!$A$1,MATCH($A30,SQLInjection!$A$2:$A$40,0),1,1,1),"N")</f>
        <v>#N/A</v>
      </c>
      <c r="G30" t="e">
        <f ca="1">IF(MATCH($A30,Sniffers!$A$2:$A$40,0)&lt;&gt;"",OFFSET(Sniffers!$A$1,MATCH($A30,Sniffers!$A$2:$A$40,0),1,1,1),"N")</f>
        <v>#N/A</v>
      </c>
      <c r="H30" t="str">
        <f ca="1">IF(MATCH($A30,IPTables!$A$2:$A$40,0)&lt;&gt;"",OFFSET(IPTables!$A$1,MATCH($A30,IPTables!$A$2:$A$40,0),1,1,1),"N")</f>
        <v>A</v>
      </c>
    </row>
    <row r="31" spans="1:8" ht="12.75">
      <c r="A31" s="1">
        <v>5745873</v>
      </c>
      <c r="B31" s="1" t="s">
        <v>31</v>
      </c>
      <c r="C31" t="e">
        <f ca="1">IF(MATCH($A31,WEP!$A$2:$A$40,0)&lt;&gt;"",OFFSET(WEP!$A$1,MATCH($A31,WEP!$A$2:$A$40,0),1,1,1),"N")</f>
        <v>#N/A</v>
      </c>
      <c r="D31" t="str">
        <f ca="1">IF(MATCH($A31,SCANNING!$A$2:$A$40,0)&lt;&gt;"",OFFSET(SCANNING!$A$1,MATCH($A31,SCANNING!$A$2:$A$40,0),1,1,1),"N")</f>
        <v>A</v>
      </c>
      <c r="E31" t="str">
        <f ca="1">IF(MATCH($A31,WPA!$A$2:$A$40,0)&lt;&gt;"",OFFSET(WPA!$A$1,MATCH($A31,WPA!$A$2:$A$40,0),1,1,1),"N")</f>
        <v>B</v>
      </c>
      <c r="F31" t="str">
        <f ca="1">IF(MATCH($A31,SQLInjection!$A$2:$A$40,0)&lt;&gt;"",OFFSET(SQLInjection!$A$1,MATCH($A31,SQLInjection!$A$2:$A$40,0),1,1,1),"N")</f>
        <v>B</v>
      </c>
      <c r="G31" t="str">
        <f ca="1">IF(MATCH($A31,Sniffers!$A$2:$A$40,0)&lt;&gt;"",OFFSET(Sniffers!$A$1,MATCH($A31,Sniffers!$A$2:$A$40,0),1,1,1),"N")</f>
        <v>A</v>
      </c>
      <c r="H31" t="e">
        <f ca="1">IF(MATCH($A31,IPTables!$A$2:$A$40,0)&lt;&gt;"",OFFSET(IPTables!$A$1,MATCH($A31,IPTables!$A$2:$A$40,0),1,1,1),"N")</f>
        <v>#N/A</v>
      </c>
    </row>
    <row r="32" spans="1:8" ht="12.75">
      <c r="A32" s="1">
        <v>5908982</v>
      </c>
      <c r="B32" s="1" t="s">
        <v>32</v>
      </c>
      <c r="C32" t="str">
        <f ca="1">IF(MATCH($A32,WEP!$A$2:$A$40,0)&lt;&gt;"",OFFSET(WEP!$A$1,MATCH($A32,WEP!$A$2:$A$40,0),1,1,1),"N")</f>
        <v>A</v>
      </c>
      <c r="D32" t="str">
        <f ca="1">IF(MATCH($A32,SCANNING!$A$2:$A$40,0)&lt;&gt;"",OFFSET(SCANNING!$A$1,MATCH($A32,SCANNING!$A$2:$A$40,0),1,1,1),"N")</f>
        <v>A</v>
      </c>
      <c r="E32" t="str">
        <f ca="1">IF(MATCH($A32,WPA!$A$2:$A$40,0)&lt;&gt;"",OFFSET(WPA!$A$1,MATCH($A32,WPA!$A$2:$A$40,0),1,1,1),"N")</f>
        <v>B</v>
      </c>
      <c r="F32" t="e">
        <f ca="1">IF(MATCH($A32,SQLInjection!$A$2:$A$40,0)&lt;&gt;"",OFFSET(SQLInjection!$A$1,MATCH($A32,SQLInjection!$A$2:$A$40,0),1,1,1),"N")</f>
        <v>#N/A</v>
      </c>
      <c r="G32" t="e">
        <f ca="1">IF(MATCH($A32,Sniffers!$A$2:$A$40,0)&lt;&gt;"",OFFSET(Sniffers!$A$1,MATCH($A32,Sniffers!$A$2:$A$40,0),1,1,1),"N")</f>
        <v>#N/A</v>
      </c>
      <c r="H32" t="str">
        <f ca="1">IF(MATCH($A32,IPTables!$A$2:$A$40,0)&lt;&gt;"",OFFSET(IPTables!$A$1,MATCH($A32,IPTables!$A$2:$A$40,0),1,1,1),"N")</f>
        <v>A</v>
      </c>
    </row>
    <row r="33" spans="1:8" ht="12.75">
      <c r="A33" s="1">
        <v>5890389</v>
      </c>
      <c r="B33" s="1" t="s">
        <v>33</v>
      </c>
      <c r="C33" t="e">
        <f ca="1">IF(MATCH($A33,WEP!$A$2:$A$40,0)&lt;&gt;"",OFFSET(WEP!$A$1,MATCH($A33,WEP!$A$2:$A$40,0),1,1,1),"N")</f>
        <v>#N/A</v>
      </c>
      <c r="D33" t="str">
        <f ca="1">IF(MATCH($A33,SCANNING!$A$2:$A$40,0)&lt;&gt;"",OFFSET(SCANNING!$A$1,MATCH($A33,SCANNING!$A$2:$A$40,0),1,1,1),"N")</f>
        <v>A</v>
      </c>
      <c r="E33" t="str">
        <f ca="1">IF(MATCH($A33,WPA!$A$2:$A$40,0)&lt;&gt;"",OFFSET(WPA!$A$1,MATCH($A33,WPA!$A$2:$A$40,0),1,1,1),"N")</f>
        <v>A</v>
      </c>
      <c r="F33" t="str">
        <f ca="1">IF(MATCH($A33,SQLInjection!$A$2:$A$40,0)&lt;&gt;"",OFFSET(SQLInjection!$A$1,MATCH($A33,SQLInjection!$A$2:$A$40,0),1,1,1),"N")</f>
        <v>A</v>
      </c>
      <c r="G33" t="str">
        <f ca="1">IF(MATCH($A33,Sniffers!$A$2:$A$40,0)&lt;&gt;"",OFFSET(Sniffers!$A$1,MATCH($A33,Sniffers!$A$2:$A$40,0),1,1,1),"N")</f>
        <v>A</v>
      </c>
      <c r="H33" t="str">
        <f ca="1">IF(MATCH($A33,IPTables!$A$2:$A$40,0)&lt;&gt;"",OFFSET(IPTables!$A$1,MATCH($A33,IPTables!$A$2:$A$40,0),1,1,1),"N")</f>
        <v>A</v>
      </c>
    </row>
    <row r="34" spans="1:8" ht="12.75">
      <c r="A34" s="1">
        <v>5908961</v>
      </c>
      <c r="B34" s="1" t="s">
        <v>34</v>
      </c>
      <c r="C34" t="str">
        <f ca="1">IF(MATCH($A34,WEP!$A$2:$A$40,0)&lt;&gt;"",OFFSET(WEP!$A$1,MATCH($A34,WEP!$A$2:$A$40,0),1,1,1),"N")</f>
        <v>A</v>
      </c>
      <c r="D34" t="str">
        <f ca="1">IF(MATCH($A34,SCANNING!$A$2:$A$40,0)&lt;&gt;"",OFFSET(SCANNING!$A$1,MATCH($A34,SCANNING!$A$2:$A$40,0),1,1,1),"N")</f>
        <v>A</v>
      </c>
      <c r="E34" t="str">
        <f ca="1">IF(MATCH($A34,WPA!$A$2:$A$40,0)&lt;&gt;"",OFFSET(WPA!$A$1,MATCH($A34,WPA!$A$2:$A$40,0),1,1,1),"N")</f>
        <v>B</v>
      </c>
      <c r="F34" t="e">
        <f ca="1">IF(MATCH($A34,SQLInjection!$A$2:$A$40,0)&lt;&gt;"",OFFSET(SQLInjection!$A$1,MATCH($A34,SQLInjection!$A$2:$A$40,0),1,1,1),"N")</f>
        <v>#N/A</v>
      </c>
      <c r="G34" t="str">
        <f ca="1">IF(MATCH($A34,Sniffers!$A$2:$A$40,0)&lt;&gt;"",OFFSET(Sniffers!$A$1,MATCH($A34,Sniffers!$A$2:$A$40,0),1,1,1),"N")</f>
        <v>A</v>
      </c>
      <c r="H34" t="str">
        <f ca="1">IF(MATCH($A34,IPTables!$A$2:$A$40,0)&lt;&gt;"",OFFSET(IPTables!$A$1,MATCH($A34,IPTables!$A$2:$A$40,0),1,1,1),"N")</f>
        <v>A</v>
      </c>
    </row>
    <row r="35" spans="1:8" ht="12.75">
      <c r="A35" s="1">
        <v>5382886</v>
      </c>
      <c r="B35" s="1" t="s">
        <v>35</v>
      </c>
      <c r="C35" t="e">
        <f ca="1">IF(MATCH($A35,WEP!$A$2:$A$40,0)&lt;&gt;"",OFFSET(WEP!$A$1,MATCH($A35,WEP!$A$2:$A$40,0),1,1,1),"N")</f>
        <v>#N/A</v>
      </c>
      <c r="D35" t="e">
        <f ca="1">IF(MATCH($A35,SCANNING!$A$2:$A$40,0)&lt;&gt;"",OFFSET(SCANNING!$A$1,MATCH($A35,SCANNING!$A$2:$A$40,0),1,1,1),"N")</f>
        <v>#N/A</v>
      </c>
      <c r="E35" t="str">
        <f ca="1">IF(MATCH($A35,WPA!$A$2:$A$40,0)&lt;&gt;"",OFFSET(WPA!$A$1,MATCH($A35,WPA!$A$2:$A$40,0),1,1,1),"N")</f>
        <v>A</v>
      </c>
      <c r="F35" t="e">
        <f ca="1">IF(MATCH($A35,SQLInjection!$A$2:$A$40,0)&lt;&gt;"",OFFSET(SQLInjection!$A$1,MATCH($A35,SQLInjection!$A$2:$A$40,0),1,1,1),"N")</f>
        <v>#N/A</v>
      </c>
      <c r="G35" t="e">
        <f ca="1">IF(MATCH($A35,Sniffers!$A$2:$A$40,0)&lt;&gt;"",OFFSET(Sniffers!$A$1,MATCH($A35,Sniffers!$A$2:$A$40,0),1,1,1),"N")</f>
        <v>#N/A</v>
      </c>
      <c r="H35" t="str">
        <f ca="1">IF(MATCH($A35,IPTables!$A$2:$A$40,0)&lt;&gt;"",OFFSET(IPTables!$A$1,MATCH($A35,IPTables!$A$2:$A$40,0),1,1,1),"N")</f>
        <v>A</v>
      </c>
    </row>
    <row r="36" spans="1:8" ht="12.75">
      <c r="A36" s="1">
        <v>5908901</v>
      </c>
      <c r="B36" s="1" t="s">
        <v>36</v>
      </c>
      <c r="C36" t="e">
        <f ca="1">IF(MATCH($A36,WEP!$A$2:$A$40,0)&lt;&gt;"",OFFSET(WEP!$A$1,MATCH($A36,WEP!$A$2:$A$40,0),1,1,1),"N")</f>
        <v>#N/A</v>
      </c>
      <c r="D36" t="e">
        <f ca="1">IF(MATCH($A36,SCANNING!$A$2:$A$40,0)&lt;&gt;"",OFFSET(SCANNING!$A$1,MATCH($A36,SCANNING!$A$2:$A$40,0),1,1,1),"N")</f>
        <v>#N/A</v>
      </c>
      <c r="E36" t="e">
        <f ca="1">IF(MATCH($A36,WPA!$A$2:$A$40,0)&lt;&gt;"",OFFSET(WPA!$A$1,MATCH($A36,WPA!$A$2:$A$40,0),1,1,1),"N")</f>
        <v>#N/A</v>
      </c>
      <c r="F36" t="str">
        <f ca="1">IF(MATCH($A36,SQLInjection!$A$2:$A$40,0)&lt;&gt;"",OFFSET(SQLInjection!$A$1,MATCH($A36,SQLInjection!$A$2:$A$40,0),1,1,1),"N")</f>
        <v>B</v>
      </c>
      <c r="G36" t="e">
        <f ca="1">IF(MATCH($A36,Sniffers!$A$2:$A$40,0)&lt;&gt;"",OFFSET(Sniffers!$A$1,MATCH($A36,Sniffers!$A$2:$A$40,0),1,1,1),"N")</f>
        <v>#N/A</v>
      </c>
      <c r="H36" t="e">
        <f ca="1">IF(MATCH($A36,IPTables!$A$2:$A$40,0)&lt;&gt;"",OFFSET(IPTables!$A$1,MATCH($A36,IPTables!$A$2:$A$40,0),1,1,1),"N")</f>
        <v>#N/A</v>
      </c>
    </row>
    <row r="37" spans="1:8" ht="12.75">
      <c r="A37" s="1">
        <v>5713690</v>
      </c>
      <c r="B37" s="1" t="s">
        <v>37</v>
      </c>
      <c r="C37" t="str">
        <f ca="1">IF(MATCH($A37,WEP!$A$2:$A$40,0)&lt;&gt;"",OFFSET(WEP!$A$1,MATCH($A37,WEP!$A$2:$A$40,0),1,1,1),"N")</f>
        <v>B</v>
      </c>
      <c r="D37" t="str">
        <f ca="1">IF(MATCH($A37,SCANNING!$A$2:$A$40,0)&lt;&gt;"",OFFSET(SCANNING!$A$1,MATCH($A37,SCANNING!$A$2:$A$40,0),1,1,1),"N")</f>
        <v>A</v>
      </c>
      <c r="E37" t="str">
        <f ca="1">IF(MATCH($A37,WPA!$A$2:$A$40,0)&lt;&gt;"",OFFSET(WPA!$A$1,MATCH($A37,WPA!$A$2:$A$40,0),1,1,1),"N")</f>
        <v>A</v>
      </c>
      <c r="F37" t="e">
        <f ca="1">IF(MATCH($A37,SQLInjection!$A$2:$A$40,0)&lt;&gt;"",OFFSET(SQLInjection!$A$1,MATCH($A37,SQLInjection!$A$2:$A$40,0),1,1,1),"N")</f>
        <v>#N/A</v>
      </c>
      <c r="G37" t="e">
        <f ca="1">IF(MATCH($A37,Sniffers!$A$2:$A$40,0)&lt;&gt;"",OFFSET(Sniffers!$A$1,MATCH($A37,Sniffers!$A$2:$A$40,0),1,1,1),"N")</f>
        <v>#N/A</v>
      </c>
      <c r="H37" t="str">
        <f ca="1">IF(MATCH($A37,IPTables!$A$2:$A$40,0)&lt;&gt;"",OFFSET(IPTables!$A$1,MATCH($A37,IPTables!$A$2:$A$40,0),1,1,1),"N")</f>
        <v>A</v>
      </c>
    </row>
    <row r="38" spans="1:8" ht="12.75">
      <c r="A38" s="1">
        <v>5970972</v>
      </c>
      <c r="B38" s="1" t="s">
        <v>38</v>
      </c>
      <c r="C38" t="e">
        <f ca="1">IF(MATCH($A38,WEP!$A$2:$A$40,0)&lt;&gt;"",OFFSET(WEP!$A$1,MATCH($A38,WEP!$A$2:$A$40,0),1,1,1),"N")</f>
        <v>#N/A</v>
      </c>
      <c r="D38" t="str">
        <f ca="1">IF(MATCH($A38,SCANNING!$A$2:$A$40,0)&lt;&gt;"",OFFSET(SCANNING!$A$1,MATCH($A38,SCANNING!$A$2:$A$40,0),1,1,1),"N")</f>
        <v>A</v>
      </c>
      <c r="E38" t="str">
        <f ca="1">IF(MATCH($A38,WPA!$A$2:$A$40,0)&lt;&gt;"",OFFSET(WPA!$A$1,MATCH($A38,WPA!$A$2:$A$40,0),1,1,1),"N")</f>
        <v>B</v>
      </c>
      <c r="F38" t="str">
        <f ca="1">IF(MATCH($A38,SQLInjection!$A$2:$A$40,0)&lt;&gt;"",OFFSET(SQLInjection!$A$1,MATCH($A38,SQLInjection!$A$2:$A$40,0),1,1,1),"N")</f>
        <v>B</v>
      </c>
      <c r="G38" t="str">
        <f ca="1">IF(MATCH($A38,Sniffers!$A$2:$A$40,0)&lt;&gt;"",OFFSET(Sniffers!$A$1,MATCH($A38,Sniffers!$A$2:$A$40,0),1,1,1),"N")</f>
        <v>A</v>
      </c>
      <c r="H38" t="e">
        <f ca="1">IF(MATCH($A38,IPTables!$A$2:$A$40,0)&lt;&gt;"",OFFSET(IPTables!$A$1,MATCH($A38,IPTables!$A$2:$A$40,0),1,1,1),"N")</f>
        <v>#N/A</v>
      </c>
    </row>
    <row r="39" spans="1:8" ht="12.75">
      <c r="A39" s="1">
        <v>5889651</v>
      </c>
      <c r="B39" s="1" t="s">
        <v>39</v>
      </c>
      <c r="C39" t="str">
        <f ca="1">IF(MATCH($A39,WEP!$A$2:$A$40,0)&lt;&gt;"",OFFSET(WEP!$A$1,MATCH($A39,WEP!$A$2:$A$40,0),1,1,1),"N")</f>
        <v>B</v>
      </c>
      <c r="D39" t="str">
        <f ca="1">IF(MATCH($A39,SCANNING!$A$2:$A$40,0)&lt;&gt;"",OFFSET(SCANNING!$A$1,MATCH($A39,SCANNING!$A$2:$A$40,0),1,1,1),"N")</f>
        <v>A</v>
      </c>
      <c r="E39" t="str">
        <f ca="1">IF(MATCH($A39,WPA!$A$2:$A$40,0)&lt;&gt;"",OFFSET(WPA!$A$1,MATCH($A39,WPA!$A$2:$A$40,0),1,1,1),"N")</f>
        <v>A</v>
      </c>
      <c r="F39" t="e">
        <f ca="1">IF(MATCH($A39,SQLInjection!$A$2:$A$40,0)&lt;&gt;"",OFFSET(SQLInjection!$A$1,MATCH($A39,SQLInjection!$A$2:$A$40,0),1,1,1),"N")</f>
        <v>#N/A</v>
      </c>
      <c r="G39" t="e">
        <f ca="1">IF(MATCH($A39,Sniffers!$A$2:$A$40,0)&lt;&gt;"",OFFSET(Sniffers!$A$1,MATCH($A39,Sniffers!$A$2:$A$40,0),1,1,1),"N")</f>
        <v>#N/A</v>
      </c>
      <c r="H39" t="str">
        <f ca="1">IF(MATCH($A39,IPTables!$A$2:$A$40,0)&lt;&gt;"",OFFSET(IPTables!$A$1,MATCH($A39,IPTables!$A$2:$A$40,0),1,1,1),"N")</f>
        <v>A</v>
      </c>
    </row>
    <row r="40" spans="1:8" ht="12.75">
      <c r="A40" s="1">
        <v>5231824</v>
      </c>
      <c r="B40" s="1" t="s">
        <v>40</v>
      </c>
      <c r="C40" t="str">
        <f ca="1">IF(MATCH($A40,WEP!$A$2:$A$40,0)&lt;&gt;"",OFFSET(WEP!$A$1,MATCH($A40,WEP!$A$2:$A$40,0),1,1,1),"N")</f>
        <v>A</v>
      </c>
      <c r="D40" t="str">
        <f ca="1">IF(MATCH($A40,SCANNING!$A$2:$A$40,0)&lt;&gt;"",OFFSET(SCANNING!$A$1,MATCH($A40,SCANNING!$A$2:$A$40,0),1,1,1),"N")</f>
        <v>B</v>
      </c>
      <c r="E40" t="str">
        <f ca="1">IF(MATCH($A40,WPA!$A$2:$A$40,0)&lt;&gt;"",OFFSET(WPA!$A$1,MATCH($A40,WPA!$A$2:$A$40,0),1,1,1),"N")</f>
        <v>A</v>
      </c>
      <c r="F40" t="str">
        <f ca="1">IF(MATCH($A40,SQLInjection!$A$2:$A$40,0)&lt;&gt;"",OFFSET(SQLInjection!$A$1,MATCH($A40,SQLInjection!$A$2:$A$40,0),1,1,1),"N")</f>
        <v>B</v>
      </c>
      <c r="G40" t="str">
        <f ca="1">IF(MATCH($A40,Sniffers!$A$2:$A$40,0)&lt;&gt;"",OFFSET(Sniffers!$A$1,MATCH($A40,Sniffers!$A$2:$A$40,0),1,1,1),"N")</f>
        <v>A</v>
      </c>
      <c r="H40" t="e">
        <f ca="1">IF(MATCH($A40,IPTables!$A$2:$A$40,0)&lt;&gt;"",OFFSET(IPTables!$A$1,MATCH($A40,IPTables!$A$2:$A$40,0),1,1,1),"N")</f>
        <v>#N/A</v>
      </c>
    </row>
    <row r="41" spans="1:8" ht="12.75">
      <c r="A41" s="1">
        <v>5890094</v>
      </c>
      <c r="B41" s="1" t="s">
        <v>41</v>
      </c>
      <c r="C41" t="e">
        <f ca="1">IF(MATCH($A41,WEP!$A$2:$A$40,0)&lt;&gt;"",OFFSET(WEP!$A$1,MATCH($A41,WEP!$A$2:$A$40,0),1,1,1),"N")</f>
        <v>#N/A</v>
      </c>
      <c r="D41" t="str">
        <f ca="1">IF(MATCH($A41,SCANNING!$A$2:$A$40,0)&lt;&gt;"",OFFSET(SCANNING!$A$1,MATCH($A41,SCANNING!$A$2:$A$40,0),1,1,1),"N")</f>
        <v>A</v>
      </c>
      <c r="E41" t="str">
        <f ca="1">IF(MATCH($A41,WPA!$A$2:$A$40,0)&lt;&gt;"",OFFSET(WPA!$A$1,MATCH($A41,WPA!$A$2:$A$40,0),1,1,1),"N")</f>
        <v>A</v>
      </c>
      <c r="F41" t="str">
        <f ca="1">IF(MATCH($A41,SQLInjection!$A$2:$A$40,0)&lt;&gt;"",OFFSET(SQLInjection!$A$1,MATCH($A41,SQLInjection!$A$2:$A$40,0),1,1,1),"N")</f>
        <v>A</v>
      </c>
      <c r="G41" t="str">
        <f ca="1">IF(MATCH($A41,Sniffers!$A$2:$A$40,0)&lt;&gt;"",OFFSET(Sniffers!$A$1,MATCH($A41,Sniffers!$A$2:$A$40,0),1,1,1),"N")</f>
        <v>A</v>
      </c>
      <c r="H41" t="str">
        <f ca="1">IF(MATCH($A41,IPTables!$A$2:$A$40,0)&lt;&gt;"",OFFSET(IPTables!$A$1,MATCH($A41,IPTables!$A$2:$A$40,0),1,1,1),"N")</f>
        <v>A</v>
      </c>
    </row>
    <row r="42" spans="1:8" ht="12.75">
      <c r="A42" s="1">
        <v>5909090</v>
      </c>
      <c r="B42" s="1" t="s">
        <v>42</v>
      </c>
      <c r="C42" t="e">
        <f ca="1">IF(MATCH($A42,WEP!$A$2:$A$40,0)&lt;&gt;"",OFFSET(WEP!$A$1,MATCH($A42,WEP!$A$2:$A$40,0),1,1,1),"N")</f>
        <v>#N/A</v>
      </c>
      <c r="D42" t="str">
        <f ca="1">IF(MATCH($A42,SCANNING!$A$2:$A$40,0)&lt;&gt;"",OFFSET(SCANNING!$A$1,MATCH($A42,SCANNING!$A$2:$A$40,0),1,1,1),"N")</f>
        <v>A</v>
      </c>
      <c r="E42" t="str">
        <f ca="1">IF(MATCH($A42,WPA!$A$2:$A$40,0)&lt;&gt;"",OFFSET(WPA!$A$1,MATCH($A42,WPA!$A$2:$A$40,0),1,1,1),"N")</f>
        <v>B</v>
      </c>
      <c r="F42" t="str">
        <f ca="1">IF(MATCH($A42,SQLInjection!$A$2:$A$40,0)&lt;&gt;"",OFFSET(SQLInjection!$A$1,MATCH($A42,SQLInjection!$A$2:$A$40,0),1,1,1),"N")</f>
        <v>B</v>
      </c>
      <c r="G42" t="str">
        <f ca="1">IF(MATCH($A42,Sniffers!$A$2:$A$40,0)&lt;&gt;"",OFFSET(Sniffers!$A$1,MATCH($A42,Sniffers!$A$2:$A$40,0),1,1,1),"N")</f>
        <v>A</v>
      </c>
      <c r="H42" t="e">
        <f ca="1">IF(MATCH($A42,IPTables!$A$2:$A$40,0)&lt;&gt;"",OFFSET(IPTables!$A$1,MATCH($A42,IPTables!$A$2:$A$40,0),1,1,1),"N")</f>
        <v>#N/A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10.140625" style="0" bestFit="1" customWidth="1"/>
  </cols>
  <sheetData>
    <row r="1" spans="1:3" ht="12.75">
      <c r="A1" s="3" t="s">
        <v>44</v>
      </c>
      <c r="B1" t="s">
        <v>45</v>
      </c>
      <c r="C1" t="s">
        <v>46</v>
      </c>
    </row>
    <row r="2" spans="1:3" ht="12.75">
      <c r="A2">
        <v>5746193</v>
      </c>
      <c r="B2" t="s">
        <v>48</v>
      </c>
      <c r="C2" t="s">
        <v>47</v>
      </c>
    </row>
    <row r="3" spans="1:3" ht="12.75">
      <c r="A3">
        <v>5653978</v>
      </c>
      <c r="B3" t="s">
        <v>48</v>
      </c>
      <c r="C3" t="s">
        <v>47</v>
      </c>
    </row>
    <row r="4" spans="1:3" ht="12.75">
      <c r="A4" s="1">
        <v>5231824</v>
      </c>
      <c r="B4" t="s">
        <v>48</v>
      </c>
      <c r="C4" t="s">
        <v>47</v>
      </c>
    </row>
    <row r="5" spans="1:3" ht="12.75">
      <c r="A5">
        <v>5210167</v>
      </c>
      <c r="B5" t="s">
        <v>48</v>
      </c>
      <c r="C5" t="s">
        <v>47</v>
      </c>
    </row>
    <row r="6" spans="1:3" ht="12.75">
      <c r="A6">
        <v>5908982</v>
      </c>
      <c r="B6" t="s">
        <v>48</v>
      </c>
      <c r="C6" t="s">
        <v>47</v>
      </c>
    </row>
    <row r="7" spans="1:3" ht="12.75">
      <c r="A7">
        <v>5908961</v>
      </c>
      <c r="B7" t="s">
        <v>48</v>
      </c>
      <c r="C7" t="s">
        <v>47</v>
      </c>
    </row>
    <row r="8" spans="1:3" ht="12.75">
      <c r="A8">
        <v>5890114</v>
      </c>
      <c r="B8" t="s">
        <v>49</v>
      </c>
      <c r="C8" t="s">
        <v>50</v>
      </c>
    </row>
    <row r="9" spans="1:3" ht="12.75">
      <c r="A9">
        <v>5890027</v>
      </c>
      <c r="B9" t="s">
        <v>49</v>
      </c>
      <c r="C9" t="s">
        <v>50</v>
      </c>
    </row>
    <row r="10" spans="1:3" ht="12.75">
      <c r="A10">
        <v>5967745</v>
      </c>
      <c r="B10" t="s">
        <v>49</v>
      </c>
      <c r="C10" t="s">
        <v>50</v>
      </c>
    </row>
    <row r="11" spans="1:3" ht="12.75">
      <c r="A11">
        <v>5908745</v>
      </c>
      <c r="B11" t="s">
        <v>48</v>
      </c>
      <c r="C11" t="s">
        <v>50</v>
      </c>
    </row>
    <row r="12" spans="1:3" ht="12.75">
      <c r="A12">
        <v>5911263</v>
      </c>
      <c r="B12" t="s">
        <v>48</v>
      </c>
      <c r="C12" t="s">
        <v>50</v>
      </c>
    </row>
    <row r="13" spans="1:3" ht="12.75">
      <c r="A13">
        <v>5970923</v>
      </c>
      <c r="B13" t="s">
        <v>48</v>
      </c>
      <c r="C13" t="s">
        <v>50</v>
      </c>
    </row>
    <row r="14" spans="1:3" ht="12.75">
      <c r="A14">
        <v>4510650</v>
      </c>
      <c r="B14" t="s">
        <v>48</v>
      </c>
      <c r="C14" t="s">
        <v>50</v>
      </c>
    </row>
    <row r="15" spans="1:3" ht="12.75">
      <c r="A15">
        <v>5967828</v>
      </c>
      <c r="B15" t="s">
        <v>48</v>
      </c>
      <c r="C15" t="s">
        <v>50</v>
      </c>
    </row>
    <row r="16" spans="1:3" ht="12.75">
      <c r="A16">
        <v>5889727</v>
      </c>
      <c r="B16" t="s">
        <v>48</v>
      </c>
      <c r="C16" t="s">
        <v>50</v>
      </c>
    </row>
    <row r="17" spans="1:3" ht="12.75">
      <c r="A17">
        <v>5382986</v>
      </c>
      <c r="B17" t="s">
        <v>49</v>
      </c>
      <c r="C17" t="s">
        <v>50</v>
      </c>
    </row>
    <row r="18" spans="1:3" ht="12.75">
      <c r="A18">
        <v>5889602</v>
      </c>
      <c r="B18" t="s">
        <v>49</v>
      </c>
      <c r="C18" t="s">
        <v>50</v>
      </c>
    </row>
    <row r="19" spans="1:3" ht="12.75">
      <c r="A19">
        <v>5713690</v>
      </c>
      <c r="B19" t="s">
        <v>49</v>
      </c>
      <c r="C19" t="s">
        <v>50</v>
      </c>
    </row>
    <row r="20" spans="1:3" ht="12.75">
      <c r="A20">
        <v>5889651</v>
      </c>
      <c r="B20" t="s">
        <v>49</v>
      </c>
      <c r="C20" t="s">
        <v>50</v>
      </c>
    </row>
    <row r="21" spans="1:3" ht="12.75">
      <c r="A21">
        <v>5908922</v>
      </c>
      <c r="B21" t="s">
        <v>48</v>
      </c>
      <c r="C21" t="s">
        <v>47</v>
      </c>
    </row>
    <row r="22" spans="1:3" ht="12.75">
      <c r="A22">
        <v>5137353</v>
      </c>
      <c r="B22" t="s">
        <v>48</v>
      </c>
      <c r="C22" t="s">
        <v>47</v>
      </c>
    </row>
    <row r="23" spans="1:3" ht="12.75">
      <c r="A23">
        <v>5397315</v>
      </c>
      <c r="B23" t="s">
        <v>48</v>
      </c>
      <c r="C23" t="s">
        <v>47</v>
      </c>
    </row>
    <row r="24" spans="1:3" ht="12.75">
      <c r="A24">
        <v>7119929</v>
      </c>
      <c r="B24" t="s">
        <v>48</v>
      </c>
      <c r="C24" t="s">
        <v>47</v>
      </c>
    </row>
    <row r="25" spans="1:3" ht="12.75">
      <c r="A25">
        <v>5655809</v>
      </c>
      <c r="B25" t="s">
        <v>49</v>
      </c>
      <c r="C25" t="s">
        <v>47</v>
      </c>
    </row>
    <row r="26" spans="1:3" ht="12.75">
      <c r="A26">
        <v>5745894</v>
      </c>
      <c r="B26" t="s">
        <v>49</v>
      </c>
      <c r="C26" t="s">
        <v>47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9">
      <selection activeCell="C32" sqref="C32"/>
    </sheetView>
  </sheetViews>
  <sheetFormatPr defaultColWidth="9.140625" defaultRowHeight="12.75"/>
  <sheetData>
    <row r="1" spans="1:3" ht="12.75">
      <c r="A1" s="3" t="s">
        <v>44</v>
      </c>
      <c r="B1" t="s">
        <v>45</v>
      </c>
      <c r="C1" t="s">
        <v>46</v>
      </c>
    </row>
    <row r="2" spans="1:3" ht="12.75">
      <c r="A2">
        <v>5210167</v>
      </c>
      <c r="B2" t="s">
        <v>48</v>
      </c>
      <c r="C2" t="s">
        <v>47</v>
      </c>
    </row>
    <row r="3" spans="1:3" ht="12.75">
      <c r="A3">
        <v>5908982</v>
      </c>
      <c r="B3" t="s">
        <v>48</v>
      </c>
      <c r="C3" t="s">
        <v>47</v>
      </c>
    </row>
    <row r="4" spans="1:3" ht="12.75">
      <c r="A4">
        <v>5908961</v>
      </c>
      <c r="B4" t="s">
        <v>48</v>
      </c>
      <c r="C4" t="s">
        <v>47</v>
      </c>
    </row>
    <row r="5" spans="1:3" ht="12.75">
      <c r="A5">
        <v>5890073</v>
      </c>
      <c r="B5" t="s">
        <v>48</v>
      </c>
      <c r="C5" t="s">
        <v>47</v>
      </c>
    </row>
    <row r="6" spans="1:3" ht="12.75">
      <c r="A6">
        <v>5890094</v>
      </c>
      <c r="B6" t="s">
        <v>48</v>
      </c>
      <c r="C6" t="s">
        <v>47</v>
      </c>
    </row>
    <row r="7" spans="1:3" ht="12.75">
      <c r="A7">
        <v>5890389</v>
      </c>
      <c r="B7" t="s">
        <v>48</v>
      </c>
      <c r="C7" t="s">
        <v>47</v>
      </c>
    </row>
    <row r="8" spans="1:3" ht="12.75">
      <c r="A8">
        <v>5890114</v>
      </c>
      <c r="B8" t="s">
        <v>48</v>
      </c>
      <c r="C8" t="s">
        <v>50</v>
      </c>
    </row>
    <row r="9" spans="1:3" ht="12.75">
      <c r="A9">
        <v>5890160</v>
      </c>
      <c r="B9" t="s">
        <v>48</v>
      </c>
      <c r="C9" t="s">
        <v>50</v>
      </c>
    </row>
    <row r="10" spans="1:3" ht="12.75">
      <c r="A10">
        <v>5890027</v>
      </c>
      <c r="B10" t="s">
        <v>48</v>
      </c>
      <c r="C10" t="s">
        <v>50</v>
      </c>
    </row>
    <row r="11" spans="1:3" ht="12.75">
      <c r="A11">
        <v>5967745</v>
      </c>
      <c r="B11" t="s">
        <v>48</v>
      </c>
      <c r="C11" t="s">
        <v>50</v>
      </c>
    </row>
    <row r="12" spans="1:3" ht="12.75">
      <c r="A12">
        <v>4510650</v>
      </c>
      <c r="B12" t="s">
        <v>49</v>
      </c>
      <c r="C12" t="s">
        <v>50</v>
      </c>
    </row>
    <row r="13" spans="1:3" ht="12.75">
      <c r="A13">
        <v>5967828</v>
      </c>
      <c r="B13" t="s">
        <v>49</v>
      </c>
      <c r="C13" t="s">
        <v>50</v>
      </c>
    </row>
    <row r="14" spans="1:3" ht="12.75">
      <c r="A14">
        <v>5889727</v>
      </c>
      <c r="B14" t="s">
        <v>49</v>
      </c>
      <c r="C14" t="s">
        <v>50</v>
      </c>
    </row>
    <row r="15" spans="1:3" ht="12.75">
      <c r="A15">
        <v>5889602</v>
      </c>
      <c r="B15" t="s">
        <v>48</v>
      </c>
      <c r="C15" t="s">
        <v>50</v>
      </c>
    </row>
    <row r="16" spans="1:3" ht="12.75">
      <c r="A16" s="1">
        <v>5713690</v>
      </c>
      <c r="B16" t="s">
        <v>48</v>
      </c>
      <c r="C16" t="s">
        <v>50</v>
      </c>
    </row>
    <row r="17" spans="1:3" ht="12.75">
      <c r="A17">
        <v>5889651</v>
      </c>
      <c r="B17" t="s">
        <v>48</v>
      </c>
      <c r="C17" t="s">
        <v>50</v>
      </c>
    </row>
    <row r="18" spans="1:3" ht="12.75">
      <c r="A18">
        <v>5970972</v>
      </c>
      <c r="B18" t="s">
        <v>48</v>
      </c>
      <c r="C18" t="s">
        <v>50</v>
      </c>
    </row>
    <row r="19" spans="1:3" ht="12.75">
      <c r="A19">
        <v>5745873</v>
      </c>
      <c r="B19" t="s">
        <v>48</v>
      </c>
      <c r="C19" t="s">
        <v>50</v>
      </c>
    </row>
    <row r="20" spans="1:3" ht="12.75">
      <c r="A20">
        <v>5909065</v>
      </c>
      <c r="B20" t="s">
        <v>48</v>
      </c>
      <c r="C20" t="s">
        <v>50</v>
      </c>
    </row>
    <row r="21" spans="1:3" ht="12.75">
      <c r="A21">
        <v>5909090</v>
      </c>
      <c r="B21" t="s">
        <v>48</v>
      </c>
      <c r="C21" t="s">
        <v>50</v>
      </c>
    </row>
    <row r="22" spans="1:3" ht="12.75">
      <c r="A22">
        <v>5910474</v>
      </c>
      <c r="B22" t="s">
        <v>48</v>
      </c>
      <c r="C22" t="s">
        <v>50</v>
      </c>
    </row>
    <row r="23" spans="1:3" ht="12.75">
      <c r="A23">
        <v>5908922</v>
      </c>
      <c r="B23" t="s">
        <v>49</v>
      </c>
      <c r="C23" t="s">
        <v>47</v>
      </c>
    </row>
    <row r="24" spans="1:3" ht="12.75">
      <c r="A24">
        <v>5137353</v>
      </c>
      <c r="B24" t="s">
        <v>49</v>
      </c>
      <c r="C24" t="s">
        <v>47</v>
      </c>
    </row>
    <row r="25" spans="1:3" ht="12.75">
      <c r="A25">
        <v>5397315</v>
      </c>
      <c r="B25" t="s">
        <v>49</v>
      </c>
      <c r="C25" t="s">
        <v>47</v>
      </c>
    </row>
    <row r="26" spans="1:3" ht="12.75">
      <c r="A26">
        <v>7119929</v>
      </c>
      <c r="B26" t="s">
        <v>49</v>
      </c>
      <c r="C26" t="s">
        <v>47</v>
      </c>
    </row>
    <row r="27" spans="1:3" ht="12.75">
      <c r="A27">
        <v>5745894</v>
      </c>
      <c r="B27" t="s">
        <v>49</v>
      </c>
      <c r="C27" t="s">
        <v>47</v>
      </c>
    </row>
    <row r="28" spans="1:3" ht="12.75">
      <c r="A28">
        <v>5653978</v>
      </c>
      <c r="B28" t="s">
        <v>49</v>
      </c>
      <c r="C28" t="s">
        <v>47</v>
      </c>
    </row>
    <row r="29" spans="1:3" ht="12.75">
      <c r="A29">
        <v>5231824</v>
      </c>
      <c r="B29" t="s">
        <v>49</v>
      </c>
      <c r="C29" t="s">
        <v>47</v>
      </c>
    </row>
    <row r="30" spans="1:3" ht="12.75">
      <c r="A30">
        <v>5655809</v>
      </c>
      <c r="B30" t="s">
        <v>48</v>
      </c>
      <c r="C30" t="s">
        <v>47</v>
      </c>
    </row>
    <row r="31" spans="1:3" ht="12.75">
      <c r="A31">
        <v>5746193</v>
      </c>
      <c r="B31" t="s">
        <v>48</v>
      </c>
      <c r="C31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C1"/>
    </sheetView>
  </sheetViews>
  <sheetFormatPr defaultColWidth="9.140625" defaultRowHeight="12.75"/>
  <sheetData>
    <row r="1" spans="1:3" ht="12.75">
      <c r="A1" s="3" t="s">
        <v>44</v>
      </c>
      <c r="B1" t="s">
        <v>45</v>
      </c>
      <c r="C1" t="s">
        <v>46</v>
      </c>
    </row>
    <row r="2" spans="1:3" ht="12.75">
      <c r="A2">
        <v>5909065</v>
      </c>
      <c r="B2" t="s">
        <v>49</v>
      </c>
      <c r="C2" t="s">
        <v>50</v>
      </c>
    </row>
    <row r="3" spans="1:3" ht="12.75">
      <c r="A3" s="1">
        <v>5970972</v>
      </c>
      <c r="B3" t="s">
        <v>49</v>
      </c>
      <c r="C3" t="s">
        <v>50</v>
      </c>
    </row>
    <row r="4" spans="1:3" ht="12.75">
      <c r="A4" s="1">
        <v>5745873</v>
      </c>
      <c r="B4" t="s">
        <v>49</v>
      </c>
      <c r="C4" t="s">
        <v>50</v>
      </c>
    </row>
    <row r="5" spans="1:3" ht="12.75">
      <c r="A5">
        <v>5908982</v>
      </c>
      <c r="B5" t="s">
        <v>49</v>
      </c>
      <c r="C5" t="s">
        <v>47</v>
      </c>
    </row>
    <row r="6" spans="1:3" ht="12.75">
      <c r="A6">
        <v>5908961</v>
      </c>
      <c r="B6" t="s">
        <v>49</v>
      </c>
      <c r="C6" t="s">
        <v>47</v>
      </c>
    </row>
    <row r="7" spans="1:3" ht="12.75">
      <c r="A7">
        <v>5909090</v>
      </c>
      <c r="B7" t="s">
        <v>49</v>
      </c>
      <c r="C7" t="s">
        <v>47</v>
      </c>
    </row>
    <row r="8" spans="1:3" ht="12.75">
      <c r="A8">
        <v>5889651</v>
      </c>
      <c r="B8" t="s">
        <v>48</v>
      </c>
      <c r="C8" t="s">
        <v>47</v>
      </c>
    </row>
    <row r="9" spans="1:3" ht="12.75">
      <c r="A9">
        <v>5889602</v>
      </c>
      <c r="B9" t="s">
        <v>48</v>
      </c>
      <c r="C9" t="s">
        <v>47</v>
      </c>
    </row>
    <row r="10" spans="1:3" ht="12.75">
      <c r="A10">
        <v>5382886</v>
      </c>
      <c r="B10" t="s">
        <v>48</v>
      </c>
      <c r="C10" t="s">
        <v>47</v>
      </c>
    </row>
    <row r="11" spans="1:3" ht="12.75">
      <c r="A11">
        <v>5713690</v>
      </c>
      <c r="B11" t="s">
        <v>48</v>
      </c>
      <c r="C11" t="s">
        <v>47</v>
      </c>
    </row>
    <row r="12" spans="1:3" ht="12.75">
      <c r="A12">
        <v>5890073</v>
      </c>
      <c r="B12" t="s">
        <v>48</v>
      </c>
      <c r="C12" t="s">
        <v>47</v>
      </c>
    </row>
    <row r="13" spans="1:3" ht="12.75">
      <c r="A13">
        <v>5890389</v>
      </c>
      <c r="B13" t="s">
        <v>48</v>
      </c>
      <c r="C13" t="s">
        <v>47</v>
      </c>
    </row>
    <row r="14" spans="1:3" ht="12.75">
      <c r="A14">
        <v>5890094</v>
      </c>
      <c r="B14" t="s">
        <v>48</v>
      </c>
      <c r="C14" t="s">
        <v>47</v>
      </c>
    </row>
    <row r="15" spans="1:3" ht="12.75">
      <c r="A15">
        <v>5908745</v>
      </c>
      <c r="B15" t="s">
        <v>48</v>
      </c>
      <c r="C15" t="s">
        <v>47</v>
      </c>
    </row>
    <row r="16" spans="1:3" ht="12.75">
      <c r="A16">
        <v>5911263</v>
      </c>
      <c r="B16" t="s">
        <v>48</v>
      </c>
      <c r="C16" t="s">
        <v>47</v>
      </c>
    </row>
    <row r="17" spans="1:3" ht="12.75">
      <c r="A17">
        <v>5970923</v>
      </c>
      <c r="B17" t="s">
        <v>48</v>
      </c>
      <c r="C17" t="s">
        <v>47</v>
      </c>
    </row>
    <row r="18" spans="1:4" ht="12.75">
      <c r="A18" s="1">
        <v>5889727</v>
      </c>
      <c r="B18" t="s">
        <v>49</v>
      </c>
      <c r="C18" t="s">
        <v>47</v>
      </c>
      <c r="D18" t="s">
        <v>51</v>
      </c>
    </row>
    <row r="19" spans="1:3" ht="12.75">
      <c r="A19">
        <v>5655809</v>
      </c>
      <c r="B19" t="s">
        <v>48</v>
      </c>
      <c r="C19" t="s">
        <v>47</v>
      </c>
    </row>
    <row r="20" spans="1:3" ht="12.75">
      <c r="A20">
        <v>5746193</v>
      </c>
      <c r="B20" t="s">
        <v>48</v>
      </c>
      <c r="C20" t="s">
        <v>47</v>
      </c>
    </row>
    <row r="21" spans="1:3" ht="12.75">
      <c r="A21">
        <v>5653978</v>
      </c>
      <c r="B21" t="s">
        <v>48</v>
      </c>
      <c r="C21" t="s">
        <v>47</v>
      </c>
    </row>
    <row r="22" spans="1:3" ht="12.75">
      <c r="A22">
        <v>5231824</v>
      </c>
      <c r="B22" t="s">
        <v>48</v>
      </c>
      <c r="C22" t="s">
        <v>47</v>
      </c>
    </row>
    <row r="23" spans="1:3" ht="12.75">
      <c r="A23">
        <v>5908922</v>
      </c>
      <c r="B23" t="s">
        <v>49</v>
      </c>
      <c r="C23" t="s">
        <v>47</v>
      </c>
    </row>
    <row r="24" spans="1:3" ht="12.75">
      <c r="A24">
        <v>5137353</v>
      </c>
      <c r="B24" t="s">
        <v>49</v>
      </c>
      <c r="C24" t="s">
        <v>47</v>
      </c>
    </row>
    <row r="25" spans="1:3" ht="12.75">
      <c r="A25">
        <v>5397315</v>
      </c>
      <c r="B25" t="s">
        <v>49</v>
      </c>
      <c r="C25" t="s">
        <v>47</v>
      </c>
    </row>
    <row r="26" spans="1:3" ht="12.75">
      <c r="A26">
        <v>7119929</v>
      </c>
      <c r="B26" t="s">
        <v>49</v>
      </c>
      <c r="C26" t="s">
        <v>47</v>
      </c>
    </row>
    <row r="27" spans="1:3" ht="12.75">
      <c r="A27">
        <v>5890114</v>
      </c>
      <c r="B27" t="s">
        <v>48</v>
      </c>
      <c r="C27" t="s">
        <v>47</v>
      </c>
    </row>
    <row r="28" spans="1:3" ht="12.75">
      <c r="A28">
        <v>5890160</v>
      </c>
      <c r="B28" t="s">
        <v>48</v>
      </c>
      <c r="C28" t="s">
        <v>47</v>
      </c>
    </row>
    <row r="29" spans="1:3" ht="12.75">
      <c r="A29">
        <v>5890027</v>
      </c>
      <c r="B29" t="s">
        <v>48</v>
      </c>
      <c r="C29" t="s">
        <v>47</v>
      </c>
    </row>
    <row r="30" spans="1:3" ht="12.75">
      <c r="A30">
        <v>5967745</v>
      </c>
      <c r="B30" t="s">
        <v>48</v>
      </c>
      <c r="C30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6">
      <selection activeCell="A18" sqref="A18:A21"/>
    </sheetView>
  </sheetViews>
  <sheetFormatPr defaultColWidth="9.140625" defaultRowHeight="12.75"/>
  <sheetData>
    <row r="1" spans="1:3" ht="12.75">
      <c r="A1" s="3" t="s">
        <v>44</v>
      </c>
      <c r="B1" t="s">
        <v>45</v>
      </c>
      <c r="C1" t="s">
        <v>46</v>
      </c>
    </row>
    <row r="2" spans="1:3" ht="12.75">
      <c r="A2">
        <v>5890073</v>
      </c>
      <c r="B2" t="s">
        <v>48</v>
      </c>
      <c r="C2" t="s">
        <v>47</v>
      </c>
    </row>
    <row r="3" spans="1:3" ht="12.75">
      <c r="A3">
        <v>5890389</v>
      </c>
      <c r="B3" t="s">
        <v>48</v>
      </c>
      <c r="C3" t="s">
        <v>47</v>
      </c>
    </row>
    <row r="4" spans="1:3" ht="12.75">
      <c r="A4">
        <v>5890094</v>
      </c>
      <c r="B4" t="s">
        <v>48</v>
      </c>
      <c r="C4" t="s">
        <v>47</v>
      </c>
    </row>
    <row r="5" spans="1:3" ht="12.75">
      <c r="A5">
        <v>5908745</v>
      </c>
      <c r="B5" t="s">
        <v>49</v>
      </c>
      <c r="C5" t="s">
        <v>47</v>
      </c>
    </row>
    <row r="6" spans="1:3" ht="12.75">
      <c r="A6">
        <v>5911263</v>
      </c>
      <c r="B6" t="s">
        <v>49</v>
      </c>
      <c r="C6" t="s">
        <v>47</v>
      </c>
    </row>
    <row r="7" spans="1:3" ht="12.75">
      <c r="A7">
        <v>5970923</v>
      </c>
      <c r="B7" t="s">
        <v>49</v>
      </c>
      <c r="C7" t="s">
        <v>47</v>
      </c>
    </row>
    <row r="8" spans="1:3" ht="12.75">
      <c r="A8">
        <v>4510650</v>
      </c>
      <c r="B8" t="s">
        <v>48</v>
      </c>
      <c r="C8" t="s">
        <v>47</v>
      </c>
    </row>
    <row r="9" spans="1:3" ht="12.75">
      <c r="A9">
        <v>5967828</v>
      </c>
      <c r="B9" t="s">
        <v>48</v>
      </c>
      <c r="C9" t="s">
        <v>47</v>
      </c>
    </row>
    <row r="10" spans="1:3" ht="12.75">
      <c r="A10">
        <v>5889727</v>
      </c>
      <c r="B10" t="s">
        <v>48</v>
      </c>
      <c r="C10" t="s">
        <v>47</v>
      </c>
    </row>
    <row r="11" spans="1:3" ht="12.75">
      <c r="A11">
        <v>5910474</v>
      </c>
      <c r="B11" t="s">
        <v>49</v>
      </c>
      <c r="C11" t="s">
        <v>47</v>
      </c>
    </row>
    <row r="12" spans="1:3" ht="12.75">
      <c r="A12">
        <v>5908901</v>
      </c>
      <c r="B12" t="s">
        <v>49</v>
      </c>
      <c r="C12" t="s">
        <v>47</v>
      </c>
    </row>
    <row r="13" spans="1:3" ht="12.75">
      <c r="A13">
        <v>5909090</v>
      </c>
      <c r="B13" t="s">
        <v>49</v>
      </c>
      <c r="C13" t="s">
        <v>47</v>
      </c>
    </row>
    <row r="14" spans="1:3" ht="12.75">
      <c r="A14">
        <v>5746193</v>
      </c>
      <c r="B14" t="s">
        <v>48</v>
      </c>
      <c r="C14" t="s">
        <v>47</v>
      </c>
    </row>
    <row r="15" spans="1:3" ht="12.75">
      <c r="A15">
        <v>5653978</v>
      </c>
      <c r="B15" t="s">
        <v>48</v>
      </c>
      <c r="C15" t="s">
        <v>47</v>
      </c>
    </row>
    <row r="16" spans="1:3" ht="12.75">
      <c r="A16">
        <v>5745894</v>
      </c>
      <c r="B16" t="s">
        <v>49</v>
      </c>
      <c r="C16" t="s">
        <v>47</v>
      </c>
    </row>
    <row r="17" spans="1:3" ht="12.75">
      <c r="A17">
        <v>5231824</v>
      </c>
      <c r="B17" t="s">
        <v>49</v>
      </c>
      <c r="C17" t="s">
        <v>47</v>
      </c>
    </row>
    <row r="18" spans="1:3" ht="16.5">
      <c r="A18" s="6">
        <v>5909065</v>
      </c>
      <c r="B18" t="s">
        <v>49</v>
      </c>
      <c r="C18" t="s">
        <v>47</v>
      </c>
    </row>
    <row r="19" spans="1:3" ht="16.5">
      <c r="A19" s="6">
        <v>5909090</v>
      </c>
      <c r="B19" t="s">
        <v>49</v>
      </c>
      <c r="C19" t="s">
        <v>47</v>
      </c>
    </row>
    <row r="20" spans="1:3" ht="16.5">
      <c r="A20" s="6">
        <v>5970972</v>
      </c>
      <c r="B20" t="s">
        <v>49</v>
      </c>
      <c r="C20" t="s">
        <v>47</v>
      </c>
    </row>
    <row r="21" spans="1:3" ht="16.5">
      <c r="A21" s="6">
        <v>5745873</v>
      </c>
      <c r="B21" t="s">
        <v>49</v>
      </c>
      <c r="C21" t="s">
        <v>47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3">
      <selection activeCell="C19" sqref="C19"/>
    </sheetView>
  </sheetViews>
  <sheetFormatPr defaultColWidth="9.140625" defaultRowHeight="12.75"/>
  <sheetData>
    <row r="1" spans="1:3" ht="12.75">
      <c r="A1" s="3" t="s">
        <v>44</v>
      </c>
      <c r="B1" t="s">
        <v>45</v>
      </c>
      <c r="C1" t="s">
        <v>46</v>
      </c>
    </row>
    <row r="2" spans="1:3" ht="12.75">
      <c r="A2">
        <v>5890073</v>
      </c>
      <c r="B2" t="s">
        <v>48</v>
      </c>
      <c r="C2" t="s">
        <v>47</v>
      </c>
    </row>
    <row r="3" spans="1:3" ht="12.75">
      <c r="A3">
        <v>5890389</v>
      </c>
      <c r="B3" t="s">
        <v>48</v>
      </c>
      <c r="C3" t="s">
        <v>47</v>
      </c>
    </row>
    <row r="4" spans="1:3" ht="12.75">
      <c r="A4">
        <v>5890094</v>
      </c>
      <c r="B4" t="s">
        <v>48</v>
      </c>
      <c r="C4" t="s">
        <v>47</v>
      </c>
    </row>
    <row r="5" spans="1:3" ht="12.75">
      <c r="A5" s="1">
        <v>5908745</v>
      </c>
      <c r="B5" t="s">
        <v>48</v>
      </c>
      <c r="C5" t="s">
        <v>47</v>
      </c>
    </row>
    <row r="6" spans="1:3" ht="12.75">
      <c r="A6" s="1">
        <v>5911263</v>
      </c>
      <c r="B6" t="s">
        <v>48</v>
      </c>
      <c r="C6" t="s">
        <v>47</v>
      </c>
    </row>
    <row r="7" spans="1:3" ht="12.75">
      <c r="A7" s="1">
        <v>5970923</v>
      </c>
      <c r="B7" t="s">
        <v>48</v>
      </c>
      <c r="C7" t="s">
        <v>47</v>
      </c>
    </row>
    <row r="8" spans="1:3" ht="12.75">
      <c r="A8" s="1">
        <v>5967828</v>
      </c>
      <c r="B8" t="s">
        <v>48</v>
      </c>
      <c r="C8" t="s">
        <v>47</v>
      </c>
    </row>
    <row r="9" spans="1:3" ht="12.75">
      <c r="A9" s="1">
        <v>5889727</v>
      </c>
      <c r="B9" t="s">
        <v>48</v>
      </c>
      <c r="C9" t="s">
        <v>47</v>
      </c>
    </row>
    <row r="10" spans="1:3" ht="15.75">
      <c r="A10" s="4">
        <v>5908961</v>
      </c>
      <c r="B10" t="s">
        <v>48</v>
      </c>
      <c r="C10" t="s">
        <v>47</v>
      </c>
    </row>
    <row r="11" spans="1:3" ht="12.75">
      <c r="A11" s="1">
        <v>5655809</v>
      </c>
      <c r="B11" t="s">
        <v>48</v>
      </c>
      <c r="C11" t="s">
        <v>47</v>
      </c>
    </row>
    <row r="12" spans="1:3" ht="12.75">
      <c r="A12" s="1">
        <v>5745894</v>
      </c>
      <c r="B12" t="s">
        <v>48</v>
      </c>
      <c r="C12" t="s">
        <v>47</v>
      </c>
    </row>
    <row r="13" spans="1:3" ht="12.75">
      <c r="A13" s="1">
        <v>5746193</v>
      </c>
      <c r="B13" t="s">
        <v>48</v>
      </c>
      <c r="C13" t="s">
        <v>47</v>
      </c>
    </row>
    <row r="14" spans="1:3" ht="12.75">
      <c r="A14" s="1">
        <v>5231824</v>
      </c>
      <c r="B14" t="s">
        <v>48</v>
      </c>
      <c r="C14" t="s">
        <v>47</v>
      </c>
    </row>
    <row r="15" spans="1:3" ht="12.75">
      <c r="A15">
        <v>5909065</v>
      </c>
      <c r="B15" t="s">
        <v>48</v>
      </c>
      <c r="C15" t="s">
        <v>47</v>
      </c>
    </row>
    <row r="16" spans="1:3" ht="12.75">
      <c r="A16">
        <v>5909090</v>
      </c>
      <c r="B16" t="s">
        <v>48</v>
      </c>
      <c r="C16" t="s">
        <v>47</v>
      </c>
    </row>
    <row r="17" spans="1:3" ht="12.75">
      <c r="A17">
        <v>5970972</v>
      </c>
      <c r="B17" t="s">
        <v>48</v>
      </c>
      <c r="C17" t="s">
        <v>47</v>
      </c>
    </row>
    <row r="18" spans="1:3" ht="12.75">
      <c r="A18">
        <v>5745873</v>
      </c>
      <c r="B18" t="s">
        <v>48</v>
      </c>
      <c r="C18" t="s">
        <v>47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23" sqref="C23"/>
    </sheetView>
  </sheetViews>
  <sheetFormatPr defaultColWidth="9.140625" defaultRowHeight="12.75"/>
  <sheetData>
    <row r="1" spans="1:3" ht="12.75">
      <c r="A1" s="3" t="s">
        <v>44</v>
      </c>
      <c r="B1" t="s">
        <v>45</v>
      </c>
      <c r="C1" t="s">
        <v>46</v>
      </c>
    </row>
    <row r="2" spans="1:3" ht="12.75">
      <c r="A2">
        <v>5210167</v>
      </c>
      <c r="B2" t="s">
        <v>48</v>
      </c>
      <c r="C2" t="s">
        <v>47</v>
      </c>
    </row>
    <row r="3" spans="1:3" ht="12.75">
      <c r="A3">
        <v>5908982</v>
      </c>
      <c r="B3" t="s">
        <v>48</v>
      </c>
      <c r="C3" t="s">
        <v>47</v>
      </c>
    </row>
    <row r="4" spans="1:3" ht="12.75">
      <c r="A4">
        <v>5908961</v>
      </c>
      <c r="B4" t="s">
        <v>48</v>
      </c>
      <c r="C4" t="s">
        <v>47</v>
      </c>
    </row>
    <row r="5" spans="1:3" ht="12.75">
      <c r="A5">
        <v>5970923</v>
      </c>
      <c r="B5" t="s">
        <v>48</v>
      </c>
      <c r="C5" t="s">
        <v>47</v>
      </c>
    </row>
    <row r="6" spans="1:3" ht="12.75">
      <c r="A6">
        <v>5908745</v>
      </c>
      <c r="B6" t="s">
        <v>48</v>
      </c>
      <c r="C6" t="s">
        <v>47</v>
      </c>
    </row>
    <row r="7" spans="1:3" ht="12.75">
      <c r="A7">
        <v>5911263</v>
      </c>
      <c r="B7" t="s">
        <v>48</v>
      </c>
      <c r="C7" t="s">
        <v>47</v>
      </c>
    </row>
    <row r="8" spans="1:3" ht="12.75">
      <c r="A8">
        <v>5889602</v>
      </c>
      <c r="B8" t="s">
        <v>48</v>
      </c>
      <c r="C8" t="s">
        <v>47</v>
      </c>
    </row>
    <row r="9" spans="1:3" ht="12.75">
      <c r="A9">
        <v>5382886</v>
      </c>
      <c r="B9" t="s">
        <v>48</v>
      </c>
      <c r="C9" t="s">
        <v>47</v>
      </c>
    </row>
    <row r="10" spans="1:3" ht="12.75">
      <c r="A10">
        <v>5713690</v>
      </c>
      <c r="B10" t="s">
        <v>48</v>
      </c>
      <c r="C10" t="s">
        <v>47</v>
      </c>
    </row>
    <row r="11" spans="1:3" ht="12.75">
      <c r="A11">
        <v>5889651</v>
      </c>
      <c r="B11" t="s">
        <v>48</v>
      </c>
      <c r="C11" t="s">
        <v>47</v>
      </c>
    </row>
    <row r="12" spans="1:3" ht="12.75">
      <c r="A12">
        <v>5890073</v>
      </c>
      <c r="B12" t="s">
        <v>48</v>
      </c>
      <c r="C12" t="s">
        <v>47</v>
      </c>
    </row>
    <row r="13" spans="1:3" ht="12.75">
      <c r="A13">
        <v>5890389</v>
      </c>
      <c r="B13" t="s">
        <v>48</v>
      </c>
      <c r="C13" t="s">
        <v>47</v>
      </c>
    </row>
    <row r="14" spans="1:3" ht="12.75">
      <c r="A14">
        <v>5890094</v>
      </c>
      <c r="B14" t="s">
        <v>48</v>
      </c>
      <c r="C14" t="s">
        <v>47</v>
      </c>
    </row>
    <row r="15" spans="1:3" ht="12.75">
      <c r="A15">
        <v>4510650</v>
      </c>
      <c r="B15" t="s">
        <v>48</v>
      </c>
      <c r="C15" t="s">
        <v>47</v>
      </c>
    </row>
    <row r="16" spans="1:3" ht="12.75">
      <c r="A16">
        <v>5967828</v>
      </c>
      <c r="B16" t="s">
        <v>48</v>
      </c>
      <c r="C16" t="s">
        <v>47</v>
      </c>
    </row>
    <row r="17" spans="1:3" ht="12.75">
      <c r="A17">
        <v>5889727</v>
      </c>
      <c r="B17" t="s">
        <v>48</v>
      </c>
      <c r="C17" t="s">
        <v>47</v>
      </c>
    </row>
    <row r="18" spans="1:3" ht="12.75">
      <c r="A18" s="5">
        <v>5910474</v>
      </c>
      <c r="B18" t="s">
        <v>49</v>
      </c>
      <c r="C18" t="s">
        <v>47</v>
      </c>
    </row>
    <row r="19" spans="1:3" ht="12.75">
      <c r="A19">
        <v>5890114</v>
      </c>
      <c r="B19" t="s">
        <v>48</v>
      </c>
      <c r="C19" t="s">
        <v>47</v>
      </c>
    </row>
    <row r="20" spans="1:3" ht="12.75">
      <c r="A20">
        <v>5890160</v>
      </c>
      <c r="B20" t="s">
        <v>48</v>
      </c>
      <c r="C20" t="s">
        <v>47</v>
      </c>
    </row>
    <row r="21" spans="1:3" ht="12.75">
      <c r="A21">
        <v>5890027</v>
      </c>
      <c r="B21" t="s">
        <v>48</v>
      </c>
      <c r="C21" t="s">
        <v>47</v>
      </c>
    </row>
    <row r="22" spans="1:3" ht="12.75">
      <c r="A22">
        <v>5967745</v>
      </c>
      <c r="B22" t="s">
        <v>48</v>
      </c>
      <c r="C22" t="s">
        <v>47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Diego</cp:lastModifiedBy>
  <dcterms:created xsi:type="dcterms:W3CDTF">2010-03-04T20:36:30Z</dcterms:created>
  <dcterms:modified xsi:type="dcterms:W3CDTF">2010-06-14T23:28:01Z</dcterms:modified>
  <cp:category/>
  <cp:version/>
  <cp:contentType/>
  <cp:contentStatus/>
</cp:coreProperties>
</file>