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930" firstSheet="5" activeTab="18"/>
  </bookViews>
  <sheets>
    <sheet name="Grupo1" sheetId="1" r:id="rId1"/>
    <sheet name="Grupo2" sheetId="2" r:id="rId2"/>
    <sheet name="Grupo3" sheetId="3" r:id="rId3"/>
    <sheet name="Grupo4" sheetId="4" r:id="rId4"/>
    <sheet name="Grupo5" sheetId="5" r:id="rId5"/>
    <sheet name="Grupo6" sheetId="6" r:id="rId6"/>
    <sheet name="Grupo7" sheetId="7" r:id="rId7"/>
    <sheet name="Grupo8" sheetId="8" r:id="rId8"/>
    <sheet name="Grupo9" sheetId="9" r:id="rId9"/>
    <sheet name="Grupo10" sheetId="10" r:id="rId10"/>
    <sheet name="Grupo11" sheetId="11" r:id="rId11"/>
    <sheet name="Grupo12" sheetId="12" r:id="rId12"/>
    <sheet name="Grupo13" sheetId="13" r:id="rId13"/>
    <sheet name="Grupo14" sheetId="14" r:id="rId14"/>
    <sheet name="Grupo15" sheetId="15" r:id="rId15"/>
    <sheet name="Grupo16" sheetId="16" r:id="rId16"/>
    <sheet name="Grupo17" sheetId="17" r:id="rId17"/>
    <sheet name="Grupo18" sheetId="18" r:id="rId18"/>
    <sheet name="Grupo19" sheetId="19" r:id="rId19"/>
    <sheet name="Grupo20" sheetId="20" r:id="rId20"/>
    <sheet name="Plan1" sheetId="21" r:id="rId21"/>
  </sheets>
  <definedNames/>
  <calcPr fullCalcOnLoad="1"/>
</workbook>
</file>

<file path=xl/sharedStrings.xml><?xml version="1.0" encoding="utf-8"?>
<sst xmlns="http://schemas.openxmlformats.org/spreadsheetml/2006/main" count="219" uniqueCount="60">
  <si>
    <t>NC</t>
  </si>
  <si>
    <t>NE</t>
  </si>
  <si>
    <t>NI</t>
  </si>
  <si>
    <t>NCF</t>
  </si>
  <si>
    <t>NT1</t>
  </si>
  <si>
    <t>Nota</t>
  </si>
  <si>
    <t>Grupo</t>
  </si>
  <si>
    <t>Componentes</t>
  </si>
  <si>
    <t>Átila G. Firmino</t>
  </si>
  <si>
    <t>Média</t>
  </si>
  <si>
    <t>Alice Ngunga
Larissa Zimmermann
Marina Coimbra</t>
  </si>
  <si>
    <t>Ana Elisa Siena
Luiz Henrique Godoy
Fernando Ito</t>
  </si>
  <si>
    <t xml:space="preserve">Carlos Eduardo Nunes Medina Martinez
André Luis Lui
Juliana Rodrigueiro C. P. de Oliveira </t>
  </si>
  <si>
    <t>José Ernesto A. de Jesus Jr.
Thiago S. Pinheiro
Vinícius Rezende Fuzetti</t>
  </si>
  <si>
    <t>Alisson Prado da Cruz
Guilherme Machado Gagliardi</t>
  </si>
  <si>
    <t>Hugo Hiroshi Yamamura
Lucas Aoki Heredia
Rafael Seiji Ishibe</t>
  </si>
  <si>
    <t>Yuri Barduchi Robin
Pedro Carrascosa Conrado Dias
Thales Pauli Fais</t>
  </si>
  <si>
    <t>Gilberto Volpeto
Mateus Cintra
Victor Nascimento</t>
  </si>
  <si>
    <t>Marcelo Yukio Bressan Hossomi
João Donato da Silva Petroni
Lucas José da Silva Souza</t>
  </si>
  <si>
    <t>Eduardo Soldera Garcia
Marcelo Terra Cassani</t>
  </si>
  <si>
    <t>Bruno Suguimoto Iwami
Daniel Makiyama Mello
Luis Fernando Costa de Freitas</t>
  </si>
  <si>
    <t>Matheus Zoccolerm
Yuri Castro Neo de Carvalho</t>
  </si>
  <si>
    <t>Danniel Sebastião Dias
Gabriel Garcia Pedrosa</t>
  </si>
  <si>
    <t>Murilo Alencar Alves Júnior
Filipe Gabriel S P Rodrigues
Gabriel de Salles Ramos</t>
  </si>
  <si>
    <t>Roberio Soares Nunes
Saul Jacob Bereta</t>
  </si>
  <si>
    <t>Anderson Porto da Silva
Flavio Bartsch Nagle
Marcelo Mazocco Santos</t>
  </si>
  <si>
    <t>Adailto Aparecido Caramano</t>
  </si>
  <si>
    <t>Pedro Paulo Gomes Ferreira
Rafael Lobo de Souza
Guilherme Freitas Flores de Oliveira</t>
  </si>
  <si>
    <t>Lucas A. M. Magalhaes
Arthur E. Z. Silva
Rodrigo R. Zaniolo</t>
  </si>
  <si>
    <t>Listas</t>
  </si>
  <si>
    <t>Principal</t>
  </si>
  <si>
    <t>Faltou cast para tipo NO</t>
  </si>
  <si>
    <t>Intervalo é de 1 a 99</t>
  </si>
  <si>
    <t>Não dá mensagem de numero inválido</t>
  </si>
  <si>
    <t>Documentação</t>
  </si>
  <si>
    <t>Não avisa sobre N1&gt;N2 e diz que fez operação de preenchimento</t>
  </si>
  <si>
    <t>Não implementou a função de preenchimento</t>
  </si>
  <si>
    <t>mensagem de erro</t>
  </si>
  <si>
    <t>Aceita números fora do intervalo</t>
  </si>
  <si>
    <t>Mensagem de erro</t>
  </si>
  <si>
    <t>Balanceamento travando e colocando número estranhos</t>
  </si>
  <si>
    <t>Aceitou numero 0 na insercao por preenchimento</t>
  </si>
  <si>
    <t>Não especifica que número foi invalido</t>
  </si>
  <si>
    <t>Funções fora do TAD</t>
  </si>
  <si>
    <t>Aceita valores fora do intervalo</t>
  </si>
  <si>
    <t>Aceita valor fora do intervalo</t>
  </si>
  <si>
    <t>Interface meio confusa</t>
  </si>
  <si>
    <t>Balanceamento perde valores</t>
  </si>
  <si>
    <t>Não avisa sobre intervalo invertido</t>
  </si>
  <si>
    <t>Não da mensagem de erro quando tem intervalo invertido</t>
  </si>
  <si>
    <t>Travando  na exclusao de intervalo</t>
  </si>
  <si>
    <t>Não alterna a lista como primeira opção</t>
  </si>
  <si>
    <t>Não está fazendo o balanceamento</t>
  </si>
  <si>
    <t>No balanceamento aparecem numeros estranhos</t>
  </si>
  <si>
    <t>As listas não ficam visiveis</t>
  </si>
  <si>
    <t>Mensagem de intervalo invertido não exibida</t>
  </si>
  <si>
    <t>Não leu a especificação do trabalho</t>
  </si>
  <si>
    <t>Insere valores fora do intervalo</t>
  </si>
  <si>
    <t>Notas Trabalho 2 - SCC 602 : 2° Semestre : 2010</t>
  </si>
  <si>
    <t>Não exclui todas ocorrencias de intervalo unitario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</si>
</sst>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"/>
      <name val="Calibri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EBF5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5" fillId="33" borderId="0" xfId="0" applyFont="1" applyFill="1" applyAlignment="1">
      <alignment horizontal="center"/>
    </xf>
    <xf numFmtId="0" fontId="25" fillId="34" borderId="0" xfId="0" applyFont="1" applyFill="1" applyAlignment="1">
      <alignment horizontal="center"/>
    </xf>
    <xf numFmtId="0" fontId="25" fillId="34" borderId="0" xfId="0" applyFont="1" applyFill="1" applyBorder="1" applyAlignment="1">
      <alignment horizontal="center"/>
    </xf>
    <xf numFmtId="0" fontId="38" fillId="0" borderId="0" xfId="0" applyFont="1" applyAlignment="1">
      <alignment/>
    </xf>
    <xf numFmtId="0" fontId="39" fillId="33" borderId="0" xfId="0" applyFont="1" applyFill="1" applyAlignment="1">
      <alignment horizontal="center"/>
    </xf>
    <xf numFmtId="0" fontId="40" fillId="0" borderId="0" xfId="0" applyFont="1" applyAlignment="1">
      <alignment/>
    </xf>
    <xf numFmtId="0" fontId="40" fillId="6" borderId="10" xfId="0" applyFont="1" applyFill="1" applyBorder="1" applyAlignment="1">
      <alignment horizontal="center" vertical="center"/>
    </xf>
    <xf numFmtId="0" fontId="40" fillId="35" borderId="10" xfId="0" applyFont="1" applyFill="1" applyBorder="1" applyAlignment="1">
      <alignment wrapText="1"/>
    </xf>
    <xf numFmtId="0" fontId="40" fillId="10" borderId="10" xfId="0" applyFont="1" applyFill="1" applyBorder="1" applyAlignment="1">
      <alignment horizontal="center" vertical="center"/>
    </xf>
    <xf numFmtId="0" fontId="40" fillId="35" borderId="10" xfId="0" applyFont="1" applyFill="1" applyBorder="1" applyAlignment="1">
      <alignment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1" fillId="6" borderId="11" xfId="0" applyFont="1" applyFill="1" applyBorder="1" applyAlignment="1">
      <alignment horizontal="center"/>
    </xf>
    <xf numFmtId="0" fontId="39" fillId="33" borderId="10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16.28125" style="0" bestFit="1" customWidth="1"/>
    <col min="2" max="5" width="7.7109375" style="0" customWidth="1"/>
    <col min="6" max="6" width="2.140625" style="0" customWidth="1"/>
  </cols>
  <sheetData>
    <row r="1" spans="2:9" ht="15">
      <c r="B1" s="2" t="s">
        <v>0</v>
      </c>
      <c r="C1" s="2" t="s">
        <v>1</v>
      </c>
      <c r="D1" s="2" t="s">
        <v>2</v>
      </c>
      <c r="E1" s="2" t="s">
        <v>3</v>
      </c>
      <c r="G1" s="2" t="s">
        <v>5</v>
      </c>
      <c r="I1" s="5"/>
    </row>
    <row r="2" spans="1:7" ht="15">
      <c r="A2" s="3" t="s">
        <v>30</v>
      </c>
      <c r="B2" s="1">
        <v>9</v>
      </c>
      <c r="C2" s="1">
        <v>10</v>
      </c>
      <c r="D2" s="1">
        <v>10</v>
      </c>
      <c r="E2" s="1">
        <v>10</v>
      </c>
      <c r="G2">
        <f>(B2*0.5)+(C2*0.2)+(D2*0.1)+(E2*0.2)</f>
        <v>9.5</v>
      </c>
    </row>
    <row r="3" spans="1:10" ht="15">
      <c r="A3" s="3" t="s">
        <v>29</v>
      </c>
      <c r="B3" s="1">
        <v>9</v>
      </c>
      <c r="C3" s="1">
        <v>10</v>
      </c>
      <c r="D3" s="1">
        <v>10</v>
      </c>
      <c r="E3" s="1">
        <v>10</v>
      </c>
      <c r="G3">
        <f>(B3*0.5)+(C3*0.2)+(D3*0.1)+(E3*0.2)</f>
        <v>9.5</v>
      </c>
      <c r="J3" t="s">
        <v>31</v>
      </c>
    </row>
    <row r="4" ht="10.5" customHeight="1"/>
    <row r="5" spans="1:10" ht="15">
      <c r="A5" s="4" t="s">
        <v>4</v>
      </c>
      <c r="B5" s="13">
        <f>(G2*0.4)+(G3*0.6)</f>
        <v>9.5</v>
      </c>
      <c r="C5" s="13"/>
      <c r="D5" s="13"/>
      <c r="E5" s="13"/>
      <c r="J5" t="s">
        <v>32</v>
      </c>
    </row>
  </sheetData>
  <sheetProtection/>
  <mergeCells count="1">
    <mergeCell ref="B5:E5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16.28125" style="0" bestFit="1" customWidth="1"/>
    <col min="2" max="5" width="7.7109375" style="0" customWidth="1"/>
    <col min="6" max="6" width="2.140625" style="0" customWidth="1"/>
  </cols>
  <sheetData>
    <row r="1" spans="2:9" ht="15">
      <c r="B1" s="2" t="s">
        <v>0</v>
      </c>
      <c r="C1" s="2" t="s">
        <v>1</v>
      </c>
      <c r="D1" s="2" t="s">
        <v>2</v>
      </c>
      <c r="E1" s="2" t="s">
        <v>3</v>
      </c>
      <c r="G1" s="2" t="s">
        <v>5</v>
      </c>
      <c r="I1" s="5"/>
    </row>
    <row r="2" spans="1:7" ht="15">
      <c r="A2" s="3" t="s">
        <v>30</v>
      </c>
      <c r="B2" s="1">
        <v>9</v>
      </c>
      <c r="C2" s="1">
        <v>10</v>
      </c>
      <c r="D2" s="1">
        <v>10</v>
      </c>
      <c r="E2" s="1">
        <v>9</v>
      </c>
      <c r="G2">
        <f>(B2*0.5)+(C2*0.2)+(D2*0.1)+(E2*0.2)</f>
        <v>9.3</v>
      </c>
    </row>
    <row r="3" spans="1:7" ht="15">
      <c r="A3" s="3" t="s">
        <v>29</v>
      </c>
      <c r="B3" s="1">
        <v>10</v>
      </c>
      <c r="C3" s="1">
        <v>10</v>
      </c>
      <c r="D3" s="1">
        <v>10</v>
      </c>
      <c r="E3" s="1">
        <v>9</v>
      </c>
      <c r="G3">
        <f>(B3*0.5)+(C3*0.2)+(D3*0.1)+(E3*0.2)</f>
        <v>9.8</v>
      </c>
    </row>
    <row r="5" spans="1:5" ht="10.5" customHeight="1">
      <c r="A5" s="4" t="s">
        <v>4</v>
      </c>
      <c r="B5" s="13">
        <f>(G2*0.4)+(G3*0.6)</f>
        <v>9.600000000000001</v>
      </c>
      <c r="C5" s="13"/>
      <c r="D5" s="13"/>
      <c r="E5" s="13"/>
    </row>
  </sheetData>
  <sheetProtection/>
  <mergeCells count="1">
    <mergeCell ref="B5:E5"/>
  </mergeCells>
  <printOptions/>
  <pageMargins left="0.511811024" right="0.511811024" top="0.787401575" bottom="0.787401575" header="0.31496062" footer="0.3149606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B5" sqref="B5:E5"/>
    </sheetView>
  </sheetViews>
  <sheetFormatPr defaultColWidth="9.140625" defaultRowHeight="15"/>
  <cols>
    <col min="1" max="1" width="16.28125" style="0" bestFit="1" customWidth="1"/>
    <col min="2" max="5" width="7.7109375" style="0" customWidth="1"/>
    <col min="6" max="6" width="2.140625" style="0" customWidth="1"/>
  </cols>
  <sheetData>
    <row r="1" spans="2:9" ht="15">
      <c r="B1" s="2" t="s">
        <v>0</v>
      </c>
      <c r="C1" s="2" t="s">
        <v>1</v>
      </c>
      <c r="D1" s="2" t="s">
        <v>2</v>
      </c>
      <c r="E1" s="2" t="s">
        <v>3</v>
      </c>
      <c r="G1" s="2" t="s">
        <v>5</v>
      </c>
      <c r="I1" s="5"/>
    </row>
    <row r="2" spans="1:7" ht="15">
      <c r="A2" s="3" t="s">
        <v>30</v>
      </c>
      <c r="B2" s="1">
        <v>9</v>
      </c>
      <c r="C2" s="1">
        <v>9</v>
      </c>
      <c r="D2" s="1">
        <v>9</v>
      </c>
      <c r="E2" s="1">
        <v>9.5</v>
      </c>
      <c r="G2">
        <f>(B2*0.5)+(C2*0.2)+(D2*0.1)+(E2*0.2)</f>
        <v>9.1</v>
      </c>
    </row>
    <row r="3" spans="1:10" ht="15">
      <c r="A3" s="3" t="s">
        <v>29</v>
      </c>
      <c r="B3" s="1">
        <v>7</v>
      </c>
      <c r="C3" s="1">
        <v>8</v>
      </c>
      <c r="D3" s="1">
        <v>9</v>
      </c>
      <c r="E3" s="1">
        <v>9.5</v>
      </c>
      <c r="G3">
        <f>(B3*0.5)+(C3*0.2)+(D3*0.1)+(E3*0.2)</f>
        <v>7.9</v>
      </c>
      <c r="J3" t="s">
        <v>45</v>
      </c>
    </row>
    <row r="4" ht="15">
      <c r="J4" t="s">
        <v>46</v>
      </c>
    </row>
    <row r="5" spans="1:5" ht="10.5" customHeight="1">
      <c r="A5" s="4" t="s">
        <v>4</v>
      </c>
      <c r="B5" s="13">
        <f>(G2*0.4)+(G3*0.6)</f>
        <v>8.38</v>
      </c>
      <c r="C5" s="13"/>
      <c r="D5" s="13"/>
      <c r="E5" s="13"/>
    </row>
    <row r="6" ht="15">
      <c r="J6" t="s">
        <v>47</v>
      </c>
    </row>
  </sheetData>
  <sheetProtection/>
  <mergeCells count="1">
    <mergeCell ref="B5:E5"/>
  </mergeCells>
  <printOptions/>
  <pageMargins left="0.511811024" right="0.511811024" top="0.787401575" bottom="0.787401575" header="0.31496062" footer="0.3149606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6.28125" style="0" bestFit="1" customWidth="1"/>
    <col min="2" max="5" width="7.7109375" style="0" customWidth="1"/>
    <col min="6" max="6" width="2.140625" style="0" customWidth="1"/>
  </cols>
  <sheetData>
    <row r="1" spans="2:9" ht="15">
      <c r="B1" s="2" t="s">
        <v>0</v>
      </c>
      <c r="C1" s="2" t="s">
        <v>1</v>
      </c>
      <c r="D1" s="2" t="s">
        <v>2</v>
      </c>
      <c r="E1" s="2" t="s">
        <v>3</v>
      </c>
      <c r="G1" s="2" t="s">
        <v>5</v>
      </c>
      <c r="I1" s="5"/>
    </row>
    <row r="2" spans="1:7" ht="15">
      <c r="A2" s="3" t="s">
        <v>30</v>
      </c>
      <c r="B2" s="1">
        <v>10</v>
      </c>
      <c r="C2" s="1">
        <v>10</v>
      </c>
      <c r="D2" s="1">
        <v>9</v>
      </c>
      <c r="E2" s="1">
        <v>9</v>
      </c>
      <c r="G2">
        <f>(B2*0.5)+(C2*0.2)+(D2*0.1)+(E2*0.2)</f>
        <v>9.700000000000001</v>
      </c>
    </row>
    <row r="3" spans="1:10" ht="15">
      <c r="A3" s="3" t="s">
        <v>29</v>
      </c>
      <c r="B3" s="1">
        <v>10</v>
      </c>
      <c r="C3" s="1">
        <v>10</v>
      </c>
      <c r="D3" s="1">
        <v>9</v>
      </c>
      <c r="E3" s="1">
        <v>9</v>
      </c>
      <c r="G3">
        <f>(B3*0.5)+(C3*0.2)+(D3*0.1)+(E3*0.2)</f>
        <v>9.700000000000001</v>
      </c>
      <c r="J3" t="s">
        <v>48</v>
      </c>
    </row>
    <row r="5" spans="1:5" ht="10.5" customHeight="1">
      <c r="A5" s="4" t="s">
        <v>4</v>
      </c>
      <c r="B5" s="13">
        <f>(G2*0.4)+(G3*0.6)</f>
        <v>9.700000000000001</v>
      </c>
      <c r="C5" s="13"/>
      <c r="D5" s="13"/>
      <c r="E5" s="13"/>
    </row>
  </sheetData>
  <sheetProtection/>
  <mergeCells count="1">
    <mergeCell ref="B5:E5"/>
  </mergeCells>
  <printOptions/>
  <pageMargins left="0.511811024" right="0.511811024" top="0.787401575" bottom="0.787401575" header="0.31496062" footer="0.3149606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6.28125" style="0" bestFit="1" customWidth="1"/>
    <col min="2" max="5" width="7.7109375" style="0" customWidth="1"/>
    <col min="6" max="6" width="2.140625" style="0" customWidth="1"/>
  </cols>
  <sheetData>
    <row r="1" spans="2:9" ht="15">
      <c r="B1" s="2" t="s">
        <v>0</v>
      </c>
      <c r="C1" s="2" t="s">
        <v>1</v>
      </c>
      <c r="D1" s="2" t="s">
        <v>2</v>
      </c>
      <c r="E1" s="2" t="s">
        <v>3</v>
      </c>
      <c r="G1" s="2" t="s">
        <v>5</v>
      </c>
      <c r="I1" s="5"/>
    </row>
    <row r="2" spans="1:7" ht="15">
      <c r="A2" s="3" t="s">
        <v>30</v>
      </c>
      <c r="B2" s="1">
        <v>10</v>
      </c>
      <c r="C2" s="1">
        <v>10</v>
      </c>
      <c r="D2" s="1">
        <v>7</v>
      </c>
      <c r="E2" s="1">
        <v>5</v>
      </c>
      <c r="G2">
        <f>(B2*0.5)+(C2*0.2)+(D2*0.1)+(E2*0.2)</f>
        <v>8.7</v>
      </c>
    </row>
    <row r="3" spans="1:10" ht="15">
      <c r="A3" s="3" t="s">
        <v>29</v>
      </c>
      <c r="B3" s="1">
        <v>10</v>
      </c>
      <c r="C3" s="1">
        <v>10</v>
      </c>
      <c r="D3" s="1">
        <v>9</v>
      </c>
      <c r="E3" s="1">
        <v>5</v>
      </c>
      <c r="G3">
        <f>(B3*0.5)+(C3*0.2)+(D3*0.1)+(E3*0.2)</f>
        <v>8.9</v>
      </c>
      <c r="J3" t="s">
        <v>49</v>
      </c>
    </row>
    <row r="4" ht="15">
      <c r="J4" t="s">
        <v>34</v>
      </c>
    </row>
    <row r="5" spans="1:5" ht="10.5" customHeight="1">
      <c r="A5" s="4" t="s">
        <v>4</v>
      </c>
      <c r="B5" s="13">
        <f>(G2*0.4)+(G3*0.6)</f>
        <v>8.82</v>
      </c>
      <c r="C5" s="13"/>
      <c r="D5" s="13"/>
      <c r="E5" s="13"/>
    </row>
  </sheetData>
  <sheetProtection/>
  <mergeCells count="1">
    <mergeCell ref="B5:E5"/>
  </mergeCells>
  <printOptions/>
  <pageMargins left="0.511811024" right="0.511811024" top="0.787401575" bottom="0.787401575" header="0.31496062" footer="0.3149606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6.28125" style="0" bestFit="1" customWidth="1"/>
    <col min="2" max="5" width="7.7109375" style="0" customWidth="1"/>
    <col min="6" max="6" width="2.140625" style="0" customWidth="1"/>
  </cols>
  <sheetData>
    <row r="1" spans="2:9" ht="15">
      <c r="B1" s="2" t="s">
        <v>0</v>
      </c>
      <c r="C1" s="2" t="s">
        <v>1</v>
      </c>
      <c r="D1" s="2" t="s">
        <v>2</v>
      </c>
      <c r="E1" s="2" t="s">
        <v>3</v>
      </c>
      <c r="G1" s="2" t="s">
        <v>5</v>
      </c>
      <c r="I1" s="5"/>
    </row>
    <row r="2" spans="1:7" ht="15">
      <c r="A2" s="3" t="s">
        <v>30</v>
      </c>
      <c r="B2" s="1">
        <v>9</v>
      </c>
      <c r="C2" s="1">
        <v>10</v>
      </c>
      <c r="D2" s="1">
        <v>9</v>
      </c>
      <c r="E2" s="1">
        <v>10</v>
      </c>
      <c r="G2">
        <f>(B2*0.5)+(C2*0.2)+(D2*0.1)+(E2*0.2)</f>
        <v>9.4</v>
      </c>
    </row>
    <row r="3" spans="1:10" ht="15">
      <c r="A3" s="3" t="s">
        <v>29</v>
      </c>
      <c r="B3" s="1">
        <v>8</v>
      </c>
      <c r="C3" s="1">
        <v>10</v>
      </c>
      <c r="D3" s="1">
        <v>9</v>
      </c>
      <c r="E3" s="1">
        <v>10</v>
      </c>
      <c r="G3">
        <f>(B3*0.5)+(C3*0.2)+(D3*0.1)+(E3*0.2)</f>
        <v>8.9</v>
      </c>
      <c r="J3" t="s">
        <v>50</v>
      </c>
    </row>
    <row r="5" spans="1:5" ht="10.5" customHeight="1">
      <c r="A5" s="4" t="s">
        <v>4</v>
      </c>
      <c r="B5" s="13">
        <f>(G2*0.4)+(G3*0.6)</f>
        <v>9.1</v>
      </c>
      <c r="C5" s="13"/>
      <c r="D5" s="13"/>
      <c r="E5" s="13"/>
    </row>
  </sheetData>
  <sheetProtection/>
  <mergeCells count="1">
    <mergeCell ref="B5:E5"/>
  </mergeCells>
  <printOptions/>
  <pageMargins left="0.511811024" right="0.511811024" top="0.787401575" bottom="0.787401575" header="0.31496062" footer="0.3149606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6.28125" style="0" bestFit="1" customWidth="1"/>
    <col min="2" max="5" width="7.7109375" style="0" customWidth="1"/>
    <col min="6" max="6" width="2.140625" style="0" customWidth="1"/>
  </cols>
  <sheetData>
    <row r="1" spans="2:9" ht="15">
      <c r="B1" s="2" t="s">
        <v>0</v>
      </c>
      <c r="C1" s="2" t="s">
        <v>1</v>
      </c>
      <c r="D1" s="2" t="s">
        <v>2</v>
      </c>
      <c r="E1" s="2" t="s">
        <v>3</v>
      </c>
      <c r="G1" s="2" t="s">
        <v>5</v>
      </c>
      <c r="I1" s="5"/>
    </row>
    <row r="2" spans="1:7" ht="15">
      <c r="A2" s="3" t="s">
        <v>30</v>
      </c>
      <c r="B2" s="1"/>
      <c r="C2" s="1"/>
      <c r="D2" s="1"/>
      <c r="E2" s="1"/>
      <c r="G2">
        <f>(B2*0.5)+(C2*0.2)+(D2*0.1)+(E2*0.2)</f>
        <v>0</v>
      </c>
    </row>
    <row r="3" spans="1:7" ht="15">
      <c r="A3" s="3" t="s">
        <v>29</v>
      </c>
      <c r="B3" s="1"/>
      <c r="C3" s="1"/>
      <c r="D3" s="1"/>
      <c r="E3" s="1"/>
      <c r="G3">
        <f>(B3*0.5)+(C3*0.2)+(D3*0.1)+(E3*0.2)</f>
        <v>0</v>
      </c>
    </row>
    <row r="5" spans="1:5" ht="10.5" customHeight="1">
      <c r="A5" s="4" t="s">
        <v>4</v>
      </c>
      <c r="B5" s="13">
        <f>(G2*0.4)+(G3*0.6)</f>
        <v>0</v>
      </c>
      <c r="C5" s="13"/>
      <c r="D5" s="13"/>
      <c r="E5" s="13"/>
    </row>
  </sheetData>
  <sheetProtection/>
  <mergeCells count="1">
    <mergeCell ref="B5:E5"/>
  </mergeCells>
  <printOptions/>
  <pageMargins left="0.511811024" right="0.511811024" top="0.787401575" bottom="0.787401575" header="0.31496062" footer="0.3149606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16.28125" style="0" bestFit="1" customWidth="1"/>
    <col min="2" max="5" width="7.7109375" style="0" customWidth="1"/>
    <col min="6" max="6" width="2.140625" style="0" customWidth="1"/>
  </cols>
  <sheetData>
    <row r="1" spans="2:9" ht="15">
      <c r="B1" s="2" t="s">
        <v>0</v>
      </c>
      <c r="C1" s="2" t="s">
        <v>1</v>
      </c>
      <c r="D1" s="2" t="s">
        <v>2</v>
      </c>
      <c r="E1" s="2" t="s">
        <v>3</v>
      </c>
      <c r="G1" s="2" t="s">
        <v>5</v>
      </c>
      <c r="I1" s="5"/>
    </row>
    <row r="2" spans="1:7" ht="15">
      <c r="A2" s="3" t="s">
        <v>30</v>
      </c>
      <c r="B2" s="1">
        <v>10</v>
      </c>
      <c r="C2" s="1">
        <v>10</v>
      </c>
      <c r="D2" s="1">
        <v>9</v>
      </c>
      <c r="E2" s="1">
        <v>10</v>
      </c>
      <c r="G2">
        <f>(B2*0.5)+(C2*0.2)+(D2*0.1)+(E2*0.2)</f>
        <v>9.9</v>
      </c>
    </row>
    <row r="3" spans="1:10" ht="15">
      <c r="A3" s="3" t="s">
        <v>29</v>
      </c>
      <c r="B3" s="1">
        <v>6</v>
      </c>
      <c r="C3" s="1">
        <v>10</v>
      </c>
      <c r="D3" s="1">
        <v>9</v>
      </c>
      <c r="E3" s="1">
        <v>9</v>
      </c>
      <c r="G3">
        <f>(B3*0.5)+(C3*0.2)+(D3*0.1)+(E3*0.2)</f>
        <v>7.7</v>
      </c>
      <c r="J3" t="s">
        <v>51</v>
      </c>
    </row>
    <row r="4" ht="15">
      <c r="J4" t="s">
        <v>52</v>
      </c>
    </row>
    <row r="5" spans="1:5" ht="10.5" customHeight="1">
      <c r="A5" s="4" t="s">
        <v>4</v>
      </c>
      <c r="B5" s="13">
        <f>(G2*0.4)+(G3*0.6)</f>
        <v>8.58</v>
      </c>
      <c r="C5" s="13"/>
      <c r="D5" s="13"/>
      <c r="E5" s="13"/>
    </row>
  </sheetData>
  <sheetProtection/>
  <mergeCells count="1">
    <mergeCell ref="B5:E5"/>
  </mergeCells>
  <printOptions/>
  <pageMargins left="0.511811024" right="0.511811024" top="0.787401575" bottom="0.787401575" header="0.31496062" footer="0.3149606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16.28125" style="0" bestFit="1" customWidth="1"/>
    <col min="2" max="5" width="7.7109375" style="0" customWidth="1"/>
    <col min="6" max="6" width="2.140625" style="0" customWidth="1"/>
  </cols>
  <sheetData>
    <row r="1" spans="2:9" ht="15">
      <c r="B1" s="2" t="s">
        <v>0</v>
      </c>
      <c r="C1" s="2" t="s">
        <v>1</v>
      </c>
      <c r="D1" s="2" t="s">
        <v>2</v>
      </c>
      <c r="E1" s="2" t="s">
        <v>3</v>
      </c>
      <c r="G1" s="2" t="s">
        <v>5</v>
      </c>
      <c r="I1" s="5"/>
    </row>
    <row r="2" spans="1:9" ht="15">
      <c r="A2" s="3" t="s">
        <v>30</v>
      </c>
      <c r="B2" s="1">
        <v>10</v>
      </c>
      <c r="C2" s="1">
        <v>10</v>
      </c>
      <c r="D2" s="1">
        <v>7</v>
      </c>
      <c r="E2" s="1">
        <v>10</v>
      </c>
      <c r="G2">
        <f>(B2*0.5)+(C2*0.2)+(D2*0.1)+(E2*0.2)</f>
        <v>9.7</v>
      </c>
      <c r="I2" t="s">
        <v>53</v>
      </c>
    </row>
    <row r="3" spans="1:9" ht="15">
      <c r="A3" s="3" t="s">
        <v>29</v>
      </c>
      <c r="B3" s="1">
        <v>6</v>
      </c>
      <c r="C3" s="1">
        <v>10</v>
      </c>
      <c r="D3" s="1">
        <v>7</v>
      </c>
      <c r="E3" s="1">
        <v>9</v>
      </c>
      <c r="G3">
        <f>(B3*0.5)+(C3*0.2)+(D3*0.1)+(E3*0.2)</f>
        <v>7.5</v>
      </c>
      <c r="I3" t="s">
        <v>54</v>
      </c>
    </row>
    <row r="4" ht="15">
      <c r="I4" t="s">
        <v>44</v>
      </c>
    </row>
    <row r="5" spans="1:5" ht="10.5" customHeight="1">
      <c r="A5" s="4" t="s">
        <v>4</v>
      </c>
      <c r="B5" s="13">
        <f>(G2*0.4)+(G3*0.6)</f>
        <v>8.379999999999999</v>
      </c>
      <c r="C5" s="13"/>
      <c r="D5" s="13"/>
      <c r="E5" s="13"/>
    </row>
    <row r="6" ht="15">
      <c r="I6" t="s">
        <v>55</v>
      </c>
    </row>
  </sheetData>
  <sheetProtection/>
  <mergeCells count="1">
    <mergeCell ref="B5:E5"/>
  </mergeCells>
  <printOptions/>
  <pageMargins left="0.511811024" right="0.511811024" top="0.787401575" bottom="0.787401575" header="0.31496062" footer="0.31496062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16.28125" style="0" bestFit="1" customWidth="1"/>
    <col min="2" max="5" width="7.7109375" style="0" customWidth="1"/>
    <col min="6" max="6" width="2.140625" style="0" customWidth="1"/>
  </cols>
  <sheetData>
    <row r="1" spans="2:9" ht="15">
      <c r="B1" s="2" t="s">
        <v>0</v>
      </c>
      <c r="C1" s="2" t="s">
        <v>1</v>
      </c>
      <c r="D1" s="2" t="s">
        <v>2</v>
      </c>
      <c r="E1" s="2" t="s">
        <v>3</v>
      </c>
      <c r="G1" s="2" t="s">
        <v>5</v>
      </c>
      <c r="I1" s="5"/>
    </row>
    <row r="2" spans="1:7" ht="15">
      <c r="A2" s="3" t="s">
        <v>30</v>
      </c>
      <c r="B2" s="1">
        <v>10</v>
      </c>
      <c r="C2" s="1">
        <v>10</v>
      </c>
      <c r="D2" s="1">
        <v>9</v>
      </c>
      <c r="E2" s="1">
        <v>9</v>
      </c>
      <c r="G2">
        <f>(B2*0.5)+(C2*0.2)+(D2*0.1)+(E2*0.2)</f>
        <v>9.700000000000001</v>
      </c>
    </row>
    <row r="3" spans="1:7" ht="15">
      <c r="A3" s="3" t="s">
        <v>29</v>
      </c>
      <c r="B3" s="1">
        <v>10</v>
      </c>
      <c r="C3" s="1">
        <v>10</v>
      </c>
      <c r="D3" s="1">
        <v>9</v>
      </c>
      <c r="E3" s="1">
        <v>7</v>
      </c>
      <c r="G3">
        <f>(B3*0.5)+(C3*0.2)+(D3*0.1)+(E3*0.2)</f>
        <v>9.3</v>
      </c>
    </row>
    <row r="5" spans="1:5" ht="10.5" customHeight="1">
      <c r="A5" s="4" t="s">
        <v>4</v>
      </c>
      <c r="B5" s="13">
        <f>(G2*0.4)+(G3*0.6)</f>
        <v>9.46</v>
      </c>
      <c r="C5" s="13"/>
      <c r="D5" s="13"/>
      <c r="E5" s="13"/>
    </row>
  </sheetData>
  <sheetProtection/>
  <mergeCells count="1">
    <mergeCell ref="B5:E5"/>
  </mergeCells>
  <printOptions/>
  <pageMargins left="0.511811024" right="0.511811024" top="0.787401575" bottom="0.787401575" header="0.31496062" footer="0.31496062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5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16.28125" style="0" bestFit="1" customWidth="1"/>
    <col min="2" max="5" width="7.7109375" style="0" customWidth="1"/>
    <col min="6" max="6" width="2.140625" style="0" customWidth="1"/>
  </cols>
  <sheetData>
    <row r="1" spans="2:9" ht="15">
      <c r="B1" s="2" t="s">
        <v>0</v>
      </c>
      <c r="C1" s="2" t="s">
        <v>1</v>
      </c>
      <c r="D1" s="2" t="s">
        <v>2</v>
      </c>
      <c r="E1" s="2" t="s">
        <v>3</v>
      </c>
      <c r="G1" s="2" t="s">
        <v>5</v>
      </c>
      <c r="I1" s="5"/>
    </row>
    <row r="2" spans="1:7" ht="15">
      <c r="A2" s="3" t="s">
        <v>30</v>
      </c>
      <c r="B2" s="1">
        <v>9</v>
      </c>
      <c r="C2" s="1">
        <v>8</v>
      </c>
      <c r="D2" s="1">
        <v>9</v>
      </c>
      <c r="E2" s="1">
        <v>7</v>
      </c>
      <c r="G2">
        <f>(B2*0.5)+(C2*0.2)+(D2*0.1)+(E2*0.2)</f>
        <v>8.4</v>
      </c>
    </row>
    <row r="3" spans="1:10" ht="15">
      <c r="A3" s="3" t="s">
        <v>29</v>
      </c>
      <c r="B3" s="1">
        <v>8</v>
      </c>
      <c r="C3" s="1">
        <v>7</v>
      </c>
      <c r="D3" s="1">
        <v>8</v>
      </c>
      <c r="E3" s="1">
        <v>8</v>
      </c>
      <c r="G3">
        <f>(B3*0.5)+(C3*0.2)+(D3*0.1)+(E3*0.2)</f>
        <v>7.800000000000001</v>
      </c>
      <c r="J3" t="s">
        <v>59</v>
      </c>
    </row>
    <row r="5" spans="1:5" ht="10.5" customHeight="1">
      <c r="A5" s="4" t="s">
        <v>4</v>
      </c>
      <c r="B5" s="13">
        <f>(G2*0.4)+(G3*0.6)</f>
        <v>8.040000000000001</v>
      </c>
      <c r="C5" s="13"/>
      <c r="D5" s="13"/>
      <c r="E5" s="13"/>
    </row>
  </sheetData>
  <sheetProtection/>
  <mergeCells count="1">
    <mergeCell ref="B5:E5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"/>
  <sheetViews>
    <sheetView workbookViewId="0" topLeftCell="A1">
      <selection activeCell="I5" sqref="I5"/>
    </sheetView>
  </sheetViews>
  <sheetFormatPr defaultColWidth="9.140625" defaultRowHeight="15"/>
  <cols>
    <col min="1" max="1" width="16.28125" style="0" bestFit="1" customWidth="1"/>
    <col min="2" max="5" width="7.7109375" style="0" customWidth="1"/>
    <col min="6" max="6" width="2.140625" style="0" customWidth="1"/>
  </cols>
  <sheetData>
    <row r="1" spans="2:9" ht="15">
      <c r="B1" s="2" t="s">
        <v>0</v>
      </c>
      <c r="C1" s="2" t="s">
        <v>1</v>
      </c>
      <c r="D1" s="2" t="s">
        <v>2</v>
      </c>
      <c r="E1" s="2" t="s">
        <v>3</v>
      </c>
      <c r="G1" s="2" t="s">
        <v>5</v>
      </c>
      <c r="I1" s="5"/>
    </row>
    <row r="2" spans="1:7" ht="15">
      <c r="A2" s="3" t="s">
        <v>30</v>
      </c>
      <c r="B2" s="1">
        <v>10</v>
      </c>
      <c r="C2" s="1">
        <v>10</v>
      </c>
      <c r="D2" s="1">
        <v>7</v>
      </c>
      <c r="E2" s="1">
        <v>10</v>
      </c>
      <c r="G2">
        <f>(B2*0.5)+(C2*0.2)+(D2*0.1)+(E2*0.2)</f>
        <v>9.7</v>
      </c>
    </row>
    <row r="3" spans="1:7" ht="15">
      <c r="A3" s="3" t="s">
        <v>29</v>
      </c>
      <c r="B3" s="1">
        <v>10</v>
      </c>
      <c r="C3" s="1">
        <v>10</v>
      </c>
      <c r="D3" s="1">
        <v>7</v>
      </c>
      <c r="E3" s="1">
        <v>10</v>
      </c>
      <c r="G3">
        <f>(B3*0.5)+(C3*0.2)+(D3*0.1)+(E3*0.2)</f>
        <v>9.7</v>
      </c>
    </row>
    <row r="4" ht="15">
      <c r="I4" t="s">
        <v>35</v>
      </c>
    </row>
    <row r="5" spans="1:5" ht="15" customHeight="1">
      <c r="A5" s="4" t="s">
        <v>4</v>
      </c>
      <c r="B5" s="13">
        <f>(G2*0.4)+(G3*0.6)</f>
        <v>9.7</v>
      </c>
      <c r="C5" s="13"/>
      <c r="D5" s="13"/>
      <c r="E5" s="13"/>
    </row>
  </sheetData>
  <sheetProtection/>
  <mergeCells count="1">
    <mergeCell ref="B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5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16.28125" style="0" bestFit="1" customWidth="1"/>
    <col min="2" max="5" width="7.7109375" style="0" customWidth="1"/>
    <col min="6" max="6" width="2.140625" style="0" customWidth="1"/>
  </cols>
  <sheetData>
    <row r="1" spans="2:9" ht="15">
      <c r="B1" s="2" t="s">
        <v>0</v>
      </c>
      <c r="C1" s="2" t="s">
        <v>1</v>
      </c>
      <c r="D1" s="2" t="s">
        <v>2</v>
      </c>
      <c r="E1" s="2" t="s">
        <v>3</v>
      </c>
      <c r="G1" s="2" t="s">
        <v>5</v>
      </c>
      <c r="I1" s="5"/>
    </row>
    <row r="2" spans="1:11" ht="15">
      <c r="A2" s="3" t="s">
        <v>30</v>
      </c>
      <c r="B2" s="1">
        <v>6</v>
      </c>
      <c r="C2" s="1">
        <v>9</v>
      </c>
      <c r="D2" s="1">
        <v>9</v>
      </c>
      <c r="E2" s="1">
        <v>6</v>
      </c>
      <c r="G2">
        <f>(B2*0.5)+(C2*0.2)+(D2*0.1)+(E2*0.2)</f>
        <v>6.9</v>
      </c>
      <c r="K2" t="s">
        <v>56</v>
      </c>
    </row>
    <row r="3" spans="1:11" ht="15">
      <c r="A3" s="3" t="s">
        <v>29</v>
      </c>
      <c r="B3" s="1">
        <v>6</v>
      </c>
      <c r="C3" s="1">
        <v>9</v>
      </c>
      <c r="D3" s="1">
        <v>9</v>
      </c>
      <c r="E3" s="1">
        <v>6</v>
      </c>
      <c r="G3">
        <f>(B3*0.5)+(C3*0.2)+(D3*0.1)+(E3*0.2)</f>
        <v>6.9</v>
      </c>
      <c r="K3" t="s">
        <v>57</v>
      </c>
    </row>
    <row r="5" spans="1:5" ht="10.5" customHeight="1">
      <c r="A5" s="4" t="s">
        <v>4</v>
      </c>
      <c r="B5" s="13">
        <f>(G2*0.4)+(G3*0.6)</f>
        <v>6.9</v>
      </c>
      <c r="C5" s="13"/>
      <c r="D5" s="13"/>
      <c r="E5" s="13"/>
    </row>
  </sheetData>
  <sheetProtection/>
  <mergeCells count="1">
    <mergeCell ref="B5:E5"/>
  </mergeCells>
  <printOptions/>
  <pageMargins left="0.511811024" right="0.511811024" top="0.787401575" bottom="0.787401575" header="0.31496062" footer="0.31496062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23">
      <selection activeCell="A1" sqref="A1:C1"/>
    </sheetView>
  </sheetViews>
  <sheetFormatPr defaultColWidth="9.140625" defaultRowHeight="15"/>
  <cols>
    <col min="2" max="2" width="62.00390625" style="0" customWidth="1"/>
  </cols>
  <sheetData>
    <row r="1" spans="1:3" ht="21.75" thickBot="1">
      <c r="A1" s="14" t="s">
        <v>58</v>
      </c>
      <c r="B1" s="14"/>
      <c r="C1" s="14"/>
    </row>
    <row r="3" spans="1:3" s="7" customFormat="1" ht="12.75">
      <c r="A3" s="6" t="s">
        <v>6</v>
      </c>
      <c r="B3" s="6" t="s">
        <v>7</v>
      </c>
      <c r="C3" s="6" t="s">
        <v>5</v>
      </c>
    </row>
    <row r="4" spans="1:3" s="7" customFormat="1" ht="38.25">
      <c r="A4" s="8">
        <v>1</v>
      </c>
      <c r="B4" s="9" t="s">
        <v>10</v>
      </c>
      <c r="C4" s="10">
        <f>Grupo1!$B$5</f>
        <v>9.5</v>
      </c>
    </row>
    <row r="5" spans="1:3" s="7" customFormat="1" ht="38.25">
      <c r="A5" s="8">
        <v>2</v>
      </c>
      <c r="B5" s="9" t="s">
        <v>11</v>
      </c>
      <c r="C5" s="10">
        <f>Grupo2!$B$5</f>
        <v>9.7</v>
      </c>
    </row>
    <row r="6" spans="1:3" s="7" customFormat="1" ht="38.25">
      <c r="A6" s="8">
        <v>3</v>
      </c>
      <c r="B6" s="9" t="s">
        <v>12</v>
      </c>
      <c r="C6" s="10">
        <f>Grupo3!$B$5</f>
        <v>9.3</v>
      </c>
    </row>
    <row r="7" spans="1:3" s="7" customFormat="1" ht="38.25">
      <c r="A7" s="8">
        <v>4</v>
      </c>
      <c r="B7" s="9" t="s">
        <v>13</v>
      </c>
      <c r="C7" s="10">
        <f>Grupo4!$B$5</f>
        <v>8.16</v>
      </c>
    </row>
    <row r="8" spans="1:3" s="7" customFormat="1" ht="25.5">
      <c r="A8" s="8">
        <v>5</v>
      </c>
      <c r="B8" s="9" t="s">
        <v>14</v>
      </c>
      <c r="C8" s="10">
        <f>Grupo5!$B$5</f>
        <v>8.7</v>
      </c>
    </row>
    <row r="9" spans="1:3" s="7" customFormat="1" ht="38.25">
      <c r="A9" s="8">
        <v>6</v>
      </c>
      <c r="B9" s="9" t="s">
        <v>15</v>
      </c>
      <c r="C9" s="10">
        <f>Grupo6!$B$5</f>
        <v>9.3</v>
      </c>
    </row>
    <row r="10" spans="1:3" s="7" customFormat="1" ht="38.25">
      <c r="A10" s="8">
        <v>7</v>
      </c>
      <c r="B10" s="9" t="s">
        <v>16</v>
      </c>
      <c r="C10" s="10">
        <f>Grupo7!$B$5</f>
        <v>8.2</v>
      </c>
    </row>
    <row r="11" spans="1:3" s="7" customFormat="1" ht="38.25">
      <c r="A11" s="8">
        <v>8</v>
      </c>
      <c r="B11" s="9" t="s">
        <v>17</v>
      </c>
      <c r="C11" s="10">
        <f>Grupo8!$B$5</f>
        <v>7.5</v>
      </c>
    </row>
    <row r="12" spans="1:3" s="7" customFormat="1" ht="38.25">
      <c r="A12" s="8">
        <v>9</v>
      </c>
      <c r="B12" s="9" t="s">
        <v>18</v>
      </c>
      <c r="C12" s="10">
        <f>Grupo9!$B$5</f>
        <v>8.9</v>
      </c>
    </row>
    <row r="13" spans="1:3" s="7" customFormat="1" ht="25.5">
      <c r="A13" s="8">
        <v>10</v>
      </c>
      <c r="B13" s="9" t="s">
        <v>19</v>
      </c>
      <c r="C13" s="10">
        <f>Grupo10!$B$5</f>
        <v>9.600000000000001</v>
      </c>
    </row>
    <row r="14" spans="1:3" s="7" customFormat="1" ht="38.25">
      <c r="A14" s="8">
        <v>11</v>
      </c>
      <c r="B14" s="9" t="s">
        <v>20</v>
      </c>
      <c r="C14" s="10">
        <f>Grupo11!$B$5</f>
        <v>8.38</v>
      </c>
    </row>
    <row r="15" spans="1:3" s="7" customFormat="1" ht="25.5">
      <c r="A15" s="8">
        <v>12</v>
      </c>
      <c r="B15" s="9" t="s">
        <v>21</v>
      </c>
      <c r="C15" s="10">
        <f>Grupo12!$B$5</f>
        <v>9.700000000000001</v>
      </c>
    </row>
    <row r="16" spans="1:3" s="7" customFormat="1" ht="25.5">
      <c r="A16" s="8">
        <v>13</v>
      </c>
      <c r="B16" s="9" t="s">
        <v>22</v>
      </c>
      <c r="C16" s="10">
        <f>Grupo13!$B$5</f>
        <v>8.82</v>
      </c>
    </row>
    <row r="17" spans="1:3" s="7" customFormat="1" ht="38.25">
      <c r="A17" s="8">
        <v>14</v>
      </c>
      <c r="B17" s="9" t="s">
        <v>23</v>
      </c>
      <c r="C17" s="10">
        <f>Grupo14!$B$5</f>
        <v>9.1</v>
      </c>
    </row>
    <row r="18" spans="1:3" s="7" customFormat="1" ht="12.75">
      <c r="A18" s="8">
        <v>15</v>
      </c>
      <c r="B18" s="11" t="s">
        <v>8</v>
      </c>
      <c r="C18" s="10">
        <f>Grupo15!$B$5</f>
        <v>0</v>
      </c>
    </row>
    <row r="19" spans="1:3" s="7" customFormat="1" ht="25.5">
      <c r="A19" s="8">
        <v>16</v>
      </c>
      <c r="B19" s="9" t="s">
        <v>24</v>
      </c>
      <c r="C19" s="10">
        <f>Grupo16!$B$5</f>
        <v>8.58</v>
      </c>
    </row>
    <row r="20" spans="1:3" s="7" customFormat="1" ht="38.25">
      <c r="A20" s="8">
        <v>17</v>
      </c>
      <c r="B20" s="9" t="s">
        <v>25</v>
      </c>
      <c r="C20" s="10">
        <f>Grupo17!$B$5</f>
        <v>8.379999999999999</v>
      </c>
    </row>
    <row r="21" spans="1:3" s="7" customFormat="1" ht="12.75">
      <c r="A21" s="8">
        <v>18</v>
      </c>
      <c r="B21" s="11" t="s">
        <v>26</v>
      </c>
      <c r="C21" s="10">
        <f>Grupo18!$B$5</f>
        <v>9.46</v>
      </c>
    </row>
    <row r="22" spans="1:3" s="7" customFormat="1" ht="38.25">
      <c r="A22" s="8">
        <v>19</v>
      </c>
      <c r="B22" s="9" t="s">
        <v>27</v>
      </c>
      <c r="C22" s="10">
        <f>Grupo19!$B$5</f>
        <v>8.040000000000001</v>
      </c>
    </row>
    <row r="23" spans="1:3" s="7" customFormat="1" ht="38.25">
      <c r="A23" s="8">
        <v>20</v>
      </c>
      <c r="B23" s="9" t="s">
        <v>28</v>
      </c>
      <c r="C23" s="10">
        <f>Grupo20!$B$5</f>
        <v>6.9</v>
      </c>
    </row>
    <row r="24" s="7" customFormat="1" ht="12.75">
      <c r="C24" s="12"/>
    </row>
    <row r="25" spans="1:3" s="7" customFormat="1" ht="12.75">
      <c r="A25" s="15" t="s">
        <v>9</v>
      </c>
      <c r="B25" s="15"/>
      <c r="C25" s="10">
        <f>AVERAGE(C4:C23)</f>
        <v>8.311000000000002</v>
      </c>
    </row>
  </sheetData>
  <sheetProtection/>
  <mergeCells count="2">
    <mergeCell ref="A1:C1"/>
    <mergeCell ref="A25:B25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B28" sqref="B28"/>
    </sheetView>
  </sheetViews>
  <sheetFormatPr defaultColWidth="9.140625" defaultRowHeight="15"/>
  <cols>
    <col min="1" max="1" width="16.28125" style="0" bestFit="1" customWidth="1"/>
    <col min="2" max="5" width="7.7109375" style="0" customWidth="1"/>
    <col min="6" max="6" width="2.140625" style="0" customWidth="1"/>
  </cols>
  <sheetData>
    <row r="1" spans="2:9" ht="15">
      <c r="B1" s="2" t="s">
        <v>0</v>
      </c>
      <c r="C1" s="2" t="s">
        <v>1</v>
      </c>
      <c r="D1" s="2" t="s">
        <v>2</v>
      </c>
      <c r="E1" s="2" t="s">
        <v>3</v>
      </c>
      <c r="G1" s="2" t="s">
        <v>5</v>
      </c>
      <c r="I1" s="5"/>
    </row>
    <row r="2" spans="1:9" ht="15">
      <c r="A2" s="3" t="s">
        <v>30</v>
      </c>
      <c r="B2" s="1">
        <v>10</v>
      </c>
      <c r="C2" s="1">
        <v>10</v>
      </c>
      <c r="D2" s="1">
        <v>9</v>
      </c>
      <c r="E2" s="1">
        <v>7</v>
      </c>
      <c r="G2">
        <f>(B2*0.5)+(C2*0.2)+(D2*0.1)+(E2*0.2)</f>
        <v>9.3</v>
      </c>
      <c r="I2" t="s">
        <v>33</v>
      </c>
    </row>
    <row r="3" spans="1:9" ht="15">
      <c r="A3" s="3" t="s">
        <v>29</v>
      </c>
      <c r="B3" s="1">
        <v>10</v>
      </c>
      <c r="C3" s="1">
        <v>10</v>
      </c>
      <c r="D3" s="1">
        <v>9</v>
      </c>
      <c r="E3" s="1">
        <v>7</v>
      </c>
      <c r="G3">
        <f>(B3*0.5)+(C3*0.2)+(D3*0.1)+(E3*0.2)</f>
        <v>9.3</v>
      </c>
      <c r="I3" t="s">
        <v>34</v>
      </c>
    </row>
    <row r="5" spans="1:5" ht="10.5" customHeight="1">
      <c r="A5" s="4" t="s">
        <v>4</v>
      </c>
      <c r="B5" s="13">
        <f>(G2*0.4)+(G3*0.6)</f>
        <v>9.3</v>
      </c>
      <c r="C5" s="13"/>
      <c r="D5" s="13"/>
      <c r="E5" s="13"/>
    </row>
  </sheetData>
  <sheetProtection/>
  <mergeCells count="1">
    <mergeCell ref="B5:E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6.28125" style="0" bestFit="1" customWidth="1"/>
    <col min="2" max="5" width="7.7109375" style="0" customWidth="1"/>
    <col min="6" max="6" width="2.140625" style="0" customWidth="1"/>
  </cols>
  <sheetData>
    <row r="1" spans="2:9" ht="15">
      <c r="B1" s="2" t="s">
        <v>0</v>
      </c>
      <c r="C1" s="2" t="s">
        <v>1</v>
      </c>
      <c r="D1" s="2" t="s">
        <v>2</v>
      </c>
      <c r="E1" s="2" t="s">
        <v>3</v>
      </c>
      <c r="G1" s="2" t="s">
        <v>5</v>
      </c>
      <c r="I1" s="5"/>
    </row>
    <row r="2" spans="1:7" ht="15">
      <c r="A2" s="3" t="s">
        <v>30</v>
      </c>
      <c r="B2" s="1">
        <v>10</v>
      </c>
      <c r="C2" s="1">
        <v>10</v>
      </c>
      <c r="D2" s="1">
        <v>9</v>
      </c>
      <c r="E2" s="1">
        <v>7</v>
      </c>
      <c r="G2">
        <f>(B2*0.5)+(C2*0.2)+(D2*0.1)+(E2*0.2)</f>
        <v>9.3</v>
      </c>
    </row>
    <row r="3" spans="1:9" ht="15">
      <c r="A3" s="3" t="s">
        <v>29</v>
      </c>
      <c r="B3" s="1">
        <v>6</v>
      </c>
      <c r="C3" s="1">
        <v>10</v>
      </c>
      <c r="D3" s="1">
        <v>10</v>
      </c>
      <c r="E3" s="1">
        <v>7</v>
      </c>
      <c r="G3">
        <f>(B3*0.5)+(C3*0.2)+(D3*0.1)+(E3*0.2)</f>
        <v>7.4</v>
      </c>
      <c r="I3" t="s">
        <v>36</v>
      </c>
    </row>
    <row r="4" ht="15">
      <c r="I4" t="s">
        <v>37</v>
      </c>
    </row>
    <row r="5" spans="1:5" ht="10.5" customHeight="1">
      <c r="A5" s="4" t="s">
        <v>4</v>
      </c>
      <c r="B5" s="13">
        <f>(G2*0.4)+(G3*0.6)</f>
        <v>8.16</v>
      </c>
      <c r="C5" s="13"/>
      <c r="D5" s="13"/>
      <c r="E5" s="13"/>
    </row>
    <row r="6" ht="15">
      <c r="I6" t="s">
        <v>34</v>
      </c>
    </row>
  </sheetData>
  <sheetProtection/>
  <mergeCells count="1">
    <mergeCell ref="B5:E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J12" sqref="J12"/>
    </sheetView>
  </sheetViews>
  <sheetFormatPr defaultColWidth="9.140625" defaultRowHeight="15"/>
  <cols>
    <col min="1" max="1" width="16.28125" style="0" bestFit="1" customWidth="1"/>
    <col min="2" max="5" width="7.7109375" style="0" customWidth="1"/>
    <col min="6" max="6" width="2.140625" style="0" customWidth="1"/>
  </cols>
  <sheetData>
    <row r="1" spans="2:9" ht="15">
      <c r="B1" s="2" t="s">
        <v>0</v>
      </c>
      <c r="C1" s="2" t="s">
        <v>1</v>
      </c>
      <c r="D1" s="2" t="s">
        <v>2</v>
      </c>
      <c r="E1" s="2" t="s">
        <v>3</v>
      </c>
      <c r="G1" s="2" t="s">
        <v>5</v>
      </c>
      <c r="I1" s="5"/>
    </row>
    <row r="2" spans="1:7" ht="15">
      <c r="A2" s="3" t="s">
        <v>30</v>
      </c>
      <c r="B2" s="1">
        <v>8</v>
      </c>
      <c r="C2" s="1">
        <v>10</v>
      </c>
      <c r="D2" s="1">
        <v>10</v>
      </c>
      <c r="E2" s="1">
        <v>10</v>
      </c>
      <c r="G2">
        <f>(B2*0.5)+(C2*0.2)+(D2*0.1)+(E2*0.2)</f>
        <v>9</v>
      </c>
    </row>
    <row r="3" spans="1:9" ht="15">
      <c r="A3" s="3" t="s">
        <v>29</v>
      </c>
      <c r="B3" s="1">
        <v>7</v>
      </c>
      <c r="C3" s="1">
        <v>10</v>
      </c>
      <c r="D3" s="1">
        <v>10</v>
      </c>
      <c r="E3" s="1">
        <v>10</v>
      </c>
      <c r="G3">
        <f>(B3*0.5)+(C3*0.2)+(D3*0.1)+(E3*0.2)</f>
        <v>8.5</v>
      </c>
      <c r="I3" t="s">
        <v>38</v>
      </c>
    </row>
    <row r="5" spans="1:5" ht="10.5" customHeight="1">
      <c r="A5" s="4" t="s">
        <v>4</v>
      </c>
      <c r="B5" s="13">
        <f>(G2*0.4)+(G3*0.6)</f>
        <v>8.7</v>
      </c>
      <c r="C5" s="13"/>
      <c r="D5" s="13"/>
      <c r="E5" s="13"/>
    </row>
  </sheetData>
  <sheetProtection/>
  <mergeCells count="1">
    <mergeCell ref="B5:E5"/>
  </mergeCells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16.28125" style="0" bestFit="1" customWidth="1"/>
    <col min="2" max="5" width="7.7109375" style="0" customWidth="1"/>
    <col min="6" max="6" width="2.140625" style="0" customWidth="1"/>
  </cols>
  <sheetData>
    <row r="1" spans="2:9" ht="15">
      <c r="B1" s="2" t="s">
        <v>0</v>
      </c>
      <c r="C1" s="2" t="s">
        <v>1</v>
      </c>
      <c r="D1" s="2" t="s">
        <v>2</v>
      </c>
      <c r="E1" s="2" t="s">
        <v>3</v>
      </c>
      <c r="G1" s="2" t="s">
        <v>5</v>
      </c>
      <c r="I1" s="5"/>
    </row>
    <row r="2" spans="1:10" ht="15">
      <c r="A2" s="3" t="s">
        <v>30</v>
      </c>
      <c r="B2" s="1">
        <v>10</v>
      </c>
      <c r="C2" s="1">
        <v>10</v>
      </c>
      <c r="D2" s="1">
        <v>9</v>
      </c>
      <c r="E2" s="1">
        <v>7</v>
      </c>
      <c r="G2">
        <f>(B2*0.5)+(C2*0.2)+(D2*0.1)+(E2*0.2)</f>
        <v>9.3</v>
      </c>
      <c r="J2" t="s">
        <v>39</v>
      </c>
    </row>
    <row r="3" spans="1:10" ht="15">
      <c r="A3" s="3" t="s">
        <v>29</v>
      </c>
      <c r="B3" s="1">
        <v>10</v>
      </c>
      <c r="C3" s="1">
        <v>10</v>
      </c>
      <c r="D3" s="1">
        <v>9</v>
      </c>
      <c r="E3" s="1">
        <v>7</v>
      </c>
      <c r="G3">
        <f>(B3*0.5)+(C3*0.2)+(D3*0.1)+(E3*0.2)</f>
        <v>9.3</v>
      </c>
      <c r="J3" t="s">
        <v>34</v>
      </c>
    </row>
    <row r="5" spans="1:5" ht="10.5" customHeight="1">
      <c r="A5" s="4" t="s">
        <v>4</v>
      </c>
      <c r="B5" s="13">
        <f>(G2*0.4)+(G3*0.6)</f>
        <v>9.3</v>
      </c>
      <c r="C5" s="13"/>
      <c r="D5" s="13"/>
      <c r="E5" s="13"/>
    </row>
  </sheetData>
  <sheetProtection/>
  <mergeCells count="1">
    <mergeCell ref="B5:E5"/>
  </mergeCells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J2" sqref="J2"/>
    </sheetView>
  </sheetViews>
  <sheetFormatPr defaultColWidth="9.140625" defaultRowHeight="15"/>
  <cols>
    <col min="1" max="1" width="16.28125" style="0" bestFit="1" customWidth="1"/>
    <col min="2" max="5" width="7.7109375" style="0" customWidth="1"/>
    <col min="6" max="6" width="2.140625" style="0" customWidth="1"/>
  </cols>
  <sheetData>
    <row r="1" spans="2:9" ht="15">
      <c r="B1" s="2" t="s">
        <v>0</v>
      </c>
      <c r="C1" s="2" t="s">
        <v>1</v>
      </c>
      <c r="D1" s="2" t="s">
        <v>2</v>
      </c>
      <c r="E1" s="2" t="s">
        <v>3</v>
      </c>
      <c r="G1" s="2" t="s">
        <v>5</v>
      </c>
      <c r="I1" s="5"/>
    </row>
    <row r="2" spans="1:9" ht="15">
      <c r="A2" s="3" t="s">
        <v>30</v>
      </c>
      <c r="B2" s="1">
        <v>7</v>
      </c>
      <c r="C2" s="1">
        <v>10</v>
      </c>
      <c r="D2" s="1">
        <v>10</v>
      </c>
      <c r="E2" s="1">
        <v>7</v>
      </c>
      <c r="G2">
        <f>(B2*0.5)+(C2*0.2)+(D2*0.1)+(E2*0.2)</f>
        <v>7.9</v>
      </c>
      <c r="I2" t="s">
        <v>41</v>
      </c>
    </row>
    <row r="3" spans="1:9" ht="15">
      <c r="A3" s="3" t="s">
        <v>29</v>
      </c>
      <c r="B3" s="1">
        <v>8</v>
      </c>
      <c r="C3" s="1">
        <v>10</v>
      </c>
      <c r="D3" s="1">
        <v>10</v>
      </c>
      <c r="E3" s="1">
        <v>7</v>
      </c>
      <c r="G3">
        <f>(B3*0.5)+(C3*0.2)+(D3*0.1)+(E3*0.2)</f>
        <v>8.4</v>
      </c>
      <c r="I3" t="s">
        <v>40</v>
      </c>
    </row>
    <row r="4" ht="15">
      <c r="I4" t="s">
        <v>34</v>
      </c>
    </row>
    <row r="5" spans="1:5" ht="10.5" customHeight="1">
      <c r="A5" s="4" t="s">
        <v>4</v>
      </c>
      <c r="B5" s="13">
        <f>(G2*0.4)+(G3*0.6)</f>
        <v>8.2</v>
      </c>
      <c r="C5" s="13"/>
      <c r="D5" s="13"/>
      <c r="E5" s="13"/>
    </row>
  </sheetData>
  <sheetProtection/>
  <mergeCells count="1">
    <mergeCell ref="B5:E5"/>
  </mergeCells>
  <printOptions/>
  <pageMargins left="0.511811024" right="0.511811024" top="0.787401575" bottom="0.787401575" header="0.31496062" footer="0.3149606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16.28125" style="0" bestFit="1" customWidth="1"/>
    <col min="2" max="5" width="7.7109375" style="0" customWidth="1"/>
    <col min="6" max="6" width="2.140625" style="0" customWidth="1"/>
  </cols>
  <sheetData>
    <row r="1" spans="2:9" ht="15">
      <c r="B1" s="2" t="s">
        <v>0</v>
      </c>
      <c r="C1" s="2" t="s">
        <v>1</v>
      </c>
      <c r="D1" s="2" t="s">
        <v>2</v>
      </c>
      <c r="E1" s="2" t="s">
        <v>3</v>
      </c>
      <c r="G1" s="2" t="s">
        <v>5</v>
      </c>
      <c r="I1" s="5"/>
    </row>
    <row r="2" spans="1:7" ht="15">
      <c r="A2" s="3" t="s">
        <v>30</v>
      </c>
      <c r="B2" s="1">
        <v>6</v>
      </c>
      <c r="C2" s="1">
        <v>10</v>
      </c>
      <c r="D2" s="1">
        <v>9</v>
      </c>
      <c r="E2" s="1">
        <v>8</v>
      </c>
      <c r="G2">
        <f>(B2*0.5)+(C2*0.2)+(D2*0.1)+(E2*0.2)</f>
        <v>7.5</v>
      </c>
    </row>
    <row r="3" spans="1:9" ht="15">
      <c r="A3" s="3" t="s">
        <v>29</v>
      </c>
      <c r="B3" s="1">
        <v>6</v>
      </c>
      <c r="C3" s="1">
        <v>10</v>
      </c>
      <c r="D3" s="1">
        <v>9</v>
      </c>
      <c r="E3" s="1">
        <v>8</v>
      </c>
      <c r="G3">
        <f>(B3*0.5)+(C3*0.2)+(D3*0.1)+(E3*0.2)</f>
        <v>7.5</v>
      </c>
      <c r="I3" t="s">
        <v>42</v>
      </c>
    </row>
    <row r="4" ht="15">
      <c r="I4" t="s">
        <v>34</v>
      </c>
    </row>
    <row r="5" spans="1:5" ht="10.5" customHeight="1">
      <c r="A5" s="4" t="s">
        <v>4</v>
      </c>
      <c r="B5" s="13">
        <f>(G2*0.4)+(G3*0.6)</f>
        <v>7.5</v>
      </c>
      <c r="C5" s="13"/>
      <c r="D5" s="13"/>
      <c r="E5" s="13"/>
    </row>
    <row r="6" ht="15">
      <c r="I6" t="s">
        <v>43</v>
      </c>
    </row>
  </sheetData>
  <sheetProtection/>
  <mergeCells count="1">
    <mergeCell ref="B5:E5"/>
  </mergeCells>
  <printOptions/>
  <pageMargins left="0.511811024" right="0.511811024" top="0.787401575" bottom="0.787401575" header="0.31496062" footer="0.3149606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16.28125" style="0" bestFit="1" customWidth="1"/>
    <col min="2" max="5" width="7.7109375" style="0" customWidth="1"/>
    <col min="6" max="6" width="2.140625" style="0" customWidth="1"/>
  </cols>
  <sheetData>
    <row r="1" spans="2:9" ht="15">
      <c r="B1" s="2" t="s">
        <v>0</v>
      </c>
      <c r="C1" s="2" t="s">
        <v>1</v>
      </c>
      <c r="D1" s="2" t="s">
        <v>2</v>
      </c>
      <c r="E1" s="2" t="s">
        <v>3</v>
      </c>
      <c r="G1" s="2" t="s">
        <v>5</v>
      </c>
      <c r="I1" s="5"/>
    </row>
    <row r="2" spans="1:7" ht="15">
      <c r="A2" s="3" t="s">
        <v>30</v>
      </c>
      <c r="B2" s="1">
        <v>8</v>
      </c>
      <c r="C2" s="1">
        <v>10</v>
      </c>
      <c r="D2" s="1">
        <v>9</v>
      </c>
      <c r="E2" s="1">
        <v>10</v>
      </c>
      <c r="G2">
        <f>(B2*0.5)+(C2*0.2)+(D2*0.1)+(E2*0.2)</f>
        <v>8.9</v>
      </c>
    </row>
    <row r="3" spans="1:9" ht="15">
      <c r="A3" s="3" t="s">
        <v>29</v>
      </c>
      <c r="B3" s="1">
        <v>8</v>
      </c>
      <c r="C3" s="1">
        <v>10</v>
      </c>
      <c r="D3" s="1">
        <v>9</v>
      </c>
      <c r="E3" s="1">
        <v>10</v>
      </c>
      <c r="G3">
        <f>(B3*0.5)+(C3*0.2)+(D3*0.1)+(E3*0.2)</f>
        <v>8.9</v>
      </c>
      <c r="I3" t="s">
        <v>44</v>
      </c>
    </row>
    <row r="5" spans="1:5" ht="10.5" customHeight="1">
      <c r="A5" s="4" t="s">
        <v>4</v>
      </c>
      <c r="B5" s="13">
        <f>(G2*0.4)+(G3*0.6)</f>
        <v>8.9</v>
      </c>
      <c r="C5" s="13"/>
      <c r="D5" s="13"/>
      <c r="E5" s="13"/>
    </row>
  </sheetData>
  <sheetProtection/>
  <mergeCells count="1">
    <mergeCell ref="B5:E5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2010-11-23T16:31:20Z</dcterms:modified>
  <cp:category/>
  <cp:version/>
  <cp:contentType/>
  <cp:contentStatus/>
</cp:coreProperties>
</file>