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795" activeTab="0"/>
  </bookViews>
  <sheets>
    <sheet name="Vazões máximas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<sst xmlns="http://schemas.openxmlformats.org/spreadsheetml/2006/main" count="49" uniqueCount="36">
  <si>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Faltante</t>
  </si>
  <si>
    <t xml:space="preserve">PREFIXO:      </t>
  </si>
  <si>
    <t>4C-007</t>
  </si>
  <si>
    <t>NOME DO POSTO:</t>
  </si>
  <si>
    <t>Porto Cunha Bueno</t>
  </si>
  <si>
    <t xml:space="preserve">PREF. DNAEE:  </t>
  </si>
  <si>
    <t xml:space="preserve">MUNICÍPIO:    </t>
  </si>
  <si>
    <t>Sao Carlos</t>
  </si>
  <si>
    <t>CURSO D'ÁGUA:</t>
  </si>
  <si>
    <t>Moji Guacu,r</t>
  </si>
  <si>
    <t xml:space="preserve">LATITUDE:     </t>
  </si>
  <si>
    <t>21°41'49"</t>
  </si>
  <si>
    <t xml:space="preserve">LONGITUDE:    </t>
  </si>
  <si>
    <t>47°48'49"</t>
  </si>
  <si>
    <t>PERÍODO:</t>
  </si>
  <si>
    <t>4/1970 a 7/2004</t>
  </si>
  <si>
    <t>Valores máximos mensais das</t>
  </si>
  <si>
    <r>
      <t>vazões diárias médias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/s).</t>
    </r>
  </si>
  <si>
    <t>n =</t>
  </si>
  <si>
    <t>Média =</t>
  </si>
  <si>
    <t>Desvio padrão =</t>
  </si>
  <si>
    <t>CV =</t>
  </si>
  <si>
    <t>Mínimo =</t>
  </si>
  <si>
    <t>http://www.sigrh.sp.gov.br/cgi-bin/bdhm.exe/flu?lig=podfp</t>
  </si>
  <si>
    <t>Fonte: Banco de Dados Fluviométricos do Estado de São Paulo</t>
  </si>
  <si>
    <t>Mediana =</t>
  </si>
  <si>
    <t>Primeiro quartil =</t>
  </si>
  <si>
    <t>Amplitude =</t>
  </si>
  <si>
    <t>Máximo =</t>
  </si>
  <si>
    <t>Percentil 90% =</t>
  </si>
  <si>
    <t>Exercícios</t>
  </si>
  <si>
    <t>1) Represente a série em um gráfico de linhas.</t>
  </si>
  <si>
    <t xml:space="preserve">2) Apresente estatísticas descritivas utilizando o menu </t>
  </si>
  <si>
    <t>Ferramentas &gt; Análise de dados &gt; Estatística descritiva</t>
  </si>
  <si>
    <t>3) Represente os dados em um histograma.</t>
  </si>
  <si>
    <t>4) Represente graficamente as frequencias relativas acumuladas.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</si>
</sst>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4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17</xdr:row>
      <xdr:rowOff>47625</xdr:rowOff>
    </xdr:from>
    <xdr:to>
      <xdr:col>11</xdr:col>
      <xdr:colOff>142875</xdr:colOff>
      <xdr:row>37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286125"/>
          <a:ext cx="41148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35</xdr:row>
      <xdr:rowOff>152400</xdr:rowOff>
    </xdr:from>
    <xdr:to>
      <xdr:col>11</xdr:col>
      <xdr:colOff>47625</xdr:colOff>
      <xdr:row>61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6334125"/>
          <a:ext cx="405765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17</xdr:row>
      <xdr:rowOff>76200</xdr:rowOff>
    </xdr:from>
    <xdr:to>
      <xdr:col>18</xdr:col>
      <xdr:colOff>142875</xdr:colOff>
      <xdr:row>37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44025" y="3314700"/>
          <a:ext cx="42195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36</xdr:row>
      <xdr:rowOff>9525</xdr:rowOff>
    </xdr:from>
    <xdr:to>
      <xdr:col>18</xdr:col>
      <xdr:colOff>190500</xdr:colOff>
      <xdr:row>61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96425" y="6353175"/>
          <a:ext cx="411480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tabSelected="1" workbookViewId="0" topLeftCell="D21">
      <selection activeCell="L43" sqref="L43"/>
    </sheetView>
  </sheetViews>
  <sheetFormatPr defaultColWidth="9.140625" defaultRowHeight="12.75"/>
  <cols>
    <col min="1" max="1" width="24.57421875" style="0" customWidth="1"/>
    <col min="2" max="2" width="21.00390625" style="1" bestFit="1" customWidth="1"/>
    <col min="6" max="6" width="18.140625" style="0" bestFit="1" customWidth="1"/>
    <col min="7" max="7" width="9.57421875" style="0" bestFit="1" customWidth="1"/>
  </cols>
  <sheetData>
    <row r="1" spans="1:7" ht="15">
      <c r="A1" s="9" t="s">
        <v>1</v>
      </c>
      <c r="B1" s="10" t="s">
        <v>2</v>
      </c>
      <c r="D1">
        <v>352.55</v>
      </c>
      <c r="F1" s="5" t="s">
        <v>18</v>
      </c>
      <c r="G1" s="3">
        <f>COUNTIF(D:D,"&gt; 0")</f>
        <v>384</v>
      </c>
    </row>
    <row r="2" spans="1:4" ht="14.25">
      <c r="A2" s="9" t="s">
        <v>3</v>
      </c>
      <c r="B2" s="10" t="s">
        <v>4</v>
      </c>
      <c r="D2">
        <v>186.58</v>
      </c>
    </row>
    <row r="3" spans="1:7" ht="15">
      <c r="A3" s="9" t="s">
        <v>5</v>
      </c>
      <c r="B3" s="10">
        <v>61910000</v>
      </c>
      <c r="D3">
        <v>195.43</v>
      </c>
      <c r="F3" s="5" t="s">
        <v>19</v>
      </c>
      <c r="G3" s="6">
        <f>AVERAGE(D:D)</f>
        <v>282.96536458333316</v>
      </c>
    </row>
    <row r="4" spans="1:7" ht="15">
      <c r="A4" s="9" t="s">
        <v>6</v>
      </c>
      <c r="B4" s="10" t="s">
        <v>7</v>
      </c>
      <c r="D4">
        <v>132.32</v>
      </c>
      <c r="F4" s="5" t="s">
        <v>25</v>
      </c>
      <c r="G4" s="3">
        <f>MEDIAN(D:D)</f>
        <v>232.93</v>
      </c>
    </row>
    <row r="5" spans="1:7" ht="15">
      <c r="A5" s="9" t="s">
        <v>8</v>
      </c>
      <c r="B5" s="10" t="s">
        <v>9</v>
      </c>
      <c r="D5">
        <v>201.77</v>
      </c>
      <c r="F5" s="5" t="s">
        <v>20</v>
      </c>
      <c r="G5" s="6">
        <f>STDEVA(D:D)</f>
        <v>182.2176124926255</v>
      </c>
    </row>
    <row r="6" spans="1:7" ht="15">
      <c r="A6" s="9" t="s">
        <v>10</v>
      </c>
      <c r="B6" s="10" t="s">
        <v>11</v>
      </c>
      <c r="D6">
        <v>199.12</v>
      </c>
      <c r="F6" s="5" t="s">
        <v>21</v>
      </c>
      <c r="G6" s="7">
        <f>$G$5/$G$3</f>
        <v>0.6439573011380427</v>
      </c>
    </row>
    <row r="7" spans="1:7" ht="15">
      <c r="A7" s="9" t="s">
        <v>12</v>
      </c>
      <c r="B7" s="10" t="s">
        <v>13</v>
      </c>
      <c r="D7">
        <v>237.43</v>
      </c>
      <c r="F7" s="5" t="s">
        <v>22</v>
      </c>
      <c r="G7" s="3">
        <f>MIN(D:D)</f>
        <v>61.18</v>
      </c>
    </row>
    <row r="8" spans="1:7" ht="15">
      <c r="A8" s="9" t="s">
        <v>14</v>
      </c>
      <c r="B8" s="10" t="s">
        <v>15</v>
      </c>
      <c r="D8">
        <v>220.7</v>
      </c>
      <c r="F8" s="5" t="s">
        <v>28</v>
      </c>
      <c r="G8" s="3">
        <f>MAX(D:D)</f>
        <v>870.21</v>
      </c>
    </row>
    <row r="9" spans="1:7" ht="15">
      <c r="A9" s="2"/>
      <c r="B9" s="3"/>
      <c r="D9">
        <v>157.6</v>
      </c>
      <c r="F9" s="5" t="s">
        <v>27</v>
      </c>
      <c r="G9" s="3">
        <f>$G$8-$G$7</f>
        <v>809.0300000000001</v>
      </c>
    </row>
    <row r="10" spans="1:7" ht="15">
      <c r="A10" s="4" t="s">
        <v>16</v>
      </c>
      <c r="B10" s="11"/>
      <c r="D10">
        <v>122.52</v>
      </c>
      <c r="F10" s="5" t="s">
        <v>26</v>
      </c>
      <c r="G10" s="6">
        <f>QUARTILE(D:D,1)</f>
        <v>142.4675</v>
      </c>
    </row>
    <row r="11" spans="1:7" ht="18">
      <c r="A11" s="4" t="s">
        <v>17</v>
      </c>
      <c r="B11" s="11"/>
      <c r="D11">
        <v>305.77</v>
      </c>
      <c r="F11" s="5" t="s">
        <v>29</v>
      </c>
      <c r="G11" s="3">
        <f>PERCENTILE(D:D,0.9)</f>
        <v>553.076</v>
      </c>
    </row>
    <row r="12" ht="12.75">
      <c r="D12">
        <v>215.22</v>
      </c>
    </row>
    <row r="13" spans="1:10" ht="15">
      <c r="A13" s="8" t="s">
        <v>24</v>
      </c>
      <c r="B13" s="3"/>
      <c r="D13">
        <v>158.56</v>
      </c>
      <c r="F13" s="3" t="s">
        <v>30</v>
      </c>
      <c r="G13" s="2"/>
      <c r="H13" s="2"/>
      <c r="I13" s="2"/>
      <c r="J13" s="2"/>
    </row>
    <row r="14" spans="1:10" ht="15">
      <c r="A14" t="s">
        <v>23</v>
      </c>
      <c r="B14" s="3"/>
      <c r="D14">
        <v>316.84</v>
      </c>
      <c r="F14" s="3" t="s">
        <v>31</v>
      </c>
      <c r="G14" s="2"/>
      <c r="H14" s="2"/>
      <c r="I14" s="2"/>
      <c r="J14" s="2"/>
    </row>
    <row r="15" spans="4:10" ht="15">
      <c r="D15">
        <v>98.89</v>
      </c>
      <c r="F15" s="3" t="s">
        <v>32</v>
      </c>
      <c r="G15" s="2"/>
      <c r="H15" s="2"/>
      <c r="I15" s="2"/>
      <c r="J15" s="2"/>
    </row>
    <row r="16" spans="4:10" ht="15">
      <c r="D16">
        <v>90.92</v>
      </c>
      <c r="F16" s="2" t="s">
        <v>33</v>
      </c>
      <c r="G16" s="2"/>
      <c r="H16" s="2"/>
      <c r="I16" s="2"/>
      <c r="J16" s="2"/>
    </row>
    <row r="17" spans="4:6" ht="15">
      <c r="D17">
        <v>80.96</v>
      </c>
      <c r="F17" s="2" t="s">
        <v>34</v>
      </c>
    </row>
    <row r="18" spans="4:6" ht="15">
      <c r="D18">
        <v>203.37</v>
      </c>
      <c r="F18" s="3" t="s">
        <v>35</v>
      </c>
    </row>
    <row r="19" ht="12.75">
      <c r="D19">
        <v>138.71</v>
      </c>
    </row>
    <row r="20" ht="12.75">
      <c r="D20">
        <v>305.77</v>
      </c>
    </row>
    <row r="21" ht="12.75">
      <c r="D21">
        <v>449.79</v>
      </c>
    </row>
    <row r="22" ht="12.75">
      <c r="D22">
        <v>487.83</v>
      </c>
    </row>
    <row r="23" ht="12.75">
      <c r="D23">
        <v>484.47</v>
      </c>
    </row>
    <row r="24" ht="12.75">
      <c r="D24">
        <v>265.77</v>
      </c>
    </row>
    <row r="25" ht="12.75">
      <c r="D25">
        <v>200.18</v>
      </c>
    </row>
    <row r="26" ht="12.75">
      <c r="D26">
        <v>114.71</v>
      </c>
    </row>
    <row r="27" ht="12.75">
      <c r="D27">
        <v>304.4</v>
      </c>
    </row>
    <row r="28" ht="12.75">
      <c r="D28">
        <v>227.34</v>
      </c>
    </row>
    <row r="29" ht="12.75">
      <c r="D29">
        <v>113.86</v>
      </c>
    </row>
    <row r="30" ht="12.75">
      <c r="D30">
        <v>289.48</v>
      </c>
    </row>
    <row r="31" ht="12.75">
      <c r="D31">
        <v>321.04</v>
      </c>
    </row>
    <row r="32" ht="12.75">
      <c r="D32">
        <v>264.48</v>
      </c>
    </row>
    <row r="33" ht="12.75">
      <c r="D33">
        <v>264.48</v>
      </c>
    </row>
    <row r="34" ht="12.75">
      <c r="D34">
        <v>365.81</v>
      </c>
    </row>
    <row r="35" ht="12.75">
      <c r="D35">
        <v>259.35</v>
      </c>
    </row>
    <row r="36" ht="12.75">
      <c r="D36">
        <v>256.96</v>
      </c>
    </row>
    <row r="37" ht="12.75">
      <c r="D37">
        <v>159.53</v>
      </c>
    </row>
    <row r="38" ht="12.75">
      <c r="D38">
        <v>112.16</v>
      </c>
    </row>
    <row r="39" ht="12.75">
      <c r="D39">
        <v>126.94</v>
      </c>
    </row>
    <row r="40" ht="12.75">
      <c r="D40">
        <v>100.51</v>
      </c>
    </row>
    <row r="41" ht="12.75">
      <c r="D41">
        <v>117.29</v>
      </c>
    </row>
    <row r="42" ht="12.75">
      <c r="D42">
        <v>109.62</v>
      </c>
    </row>
    <row r="43" ht="12.75">
      <c r="D43">
        <v>162.46</v>
      </c>
    </row>
    <row r="44" ht="12.75">
      <c r="D44">
        <v>430.48</v>
      </c>
    </row>
    <row r="45" ht="12.75">
      <c r="D45" t="s">
        <v>0</v>
      </c>
    </row>
    <row r="46" ht="12.75">
      <c r="D46">
        <v>448.17</v>
      </c>
    </row>
    <row r="47" ht="12.75">
      <c r="D47">
        <v>630.48</v>
      </c>
    </row>
    <row r="48" ht="12.75">
      <c r="D48">
        <v>285.47</v>
      </c>
    </row>
    <row r="49" ht="12.75">
      <c r="D49">
        <v>174.36</v>
      </c>
    </row>
    <row r="50" ht="12.75">
      <c r="D50">
        <v>268.37</v>
      </c>
    </row>
    <row r="51" ht="12.75">
      <c r="D51">
        <v>187.62</v>
      </c>
    </row>
    <row r="52" ht="12.75">
      <c r="D52">
        <v>98.08</v>
      </c>
    </row>
    <row r="53" ht="12.75">
      <c r="D53">
        <v>80.21</v>
      </c>
    </row>
    <row r="54" ht="12.75">
      <c r="D54">
        <v>129.62</v>
      </c>
    </row>
    <row r="55" ht="12.75">
      <c r="D55">
        <v>146.16</v>
      </c>
    </row>
    <row r="56" ht="12.75">
      <c r="D56">
        <v>413.1</v>
      </c>
    </row>
    <row r="57" ht="12.75">
      <c r="D57">
        <v>402.2</v>
      </c>
    </row>
    <row r="58" ht="12.75">
      <c r="D58">
        <v>427.3</v>
      </c>
    </row>
    <row r="59" ht="12.75">
      <c r="D59">
        <v>432.07</v>
      </c>
    </row>
    <row r="60" ht="12.75">
      <c r="D60">
        <v>235.18</v>
      </c>
    </row>
    <row r="61" ht="12.75">
      <c r="D61">
        <v>138.71</v>
      </c>
    </row>
    <row r="62" ht="12.75">
      <c r="D62">
        <v>93.29</v>
      </c>
    </row>
    <row r="63" ht="12.75">
      <c r="D63">
        <v>102.97</v>
      </c>
    </row>
    <row r="64" ht="12.75">
      <c r="D64">
        <v>70.02</v>
      </c>
    </row>
    <row r="65" ht="12.75">
      <c r="D65">
        <v>67.21</v>
      </c>
    </row>
    <row r="66" ht="12.75">
      <c r="D66">
        <v>125.17</v>
      </c>
    </row>
    <row r="67" ht="12.75">
      <c r="D67">
        <v>537.7</v>
      </c>
    </row>
    <row r="68" ht="12.75">
      <c r="D68">
        <v>578.75</v>
      </c>
    </row>
    <row r="69" ht="12.75">
      <c r="D69">
        <v>374.77</v>
      </c>
    </row>
    <row r="70" ht="12.75">
      <c r="D70">
        <v>666.67</v>
      </c>
    </row>
    <row r="71" ht="12.75">
      <c r="D71">
        <v>727.61</v>
      </c>
    </row>
    <row r="72" ht="12.75">
      <c r="D72">
        <v>467.82</v>
      </c>
    </row>
    <row r="73" ht="12.75">
      <c r="D73">
        <v>359.89</v>
      </c>
    </row>
    <row r="74" ht="12.75">
      <c r="D74">
        <v>438.48</v>
      </c>
    </row>
    <row r="75" ht="12.75">
      <c r="D75">
        <v>446.55</v>
      </c>
    </row>
    <row r="76" ht="12.75">
      <c r="D76">
        <v>322.44</v>
      </c>
    </row>
    <row r="77" ht="12.75">
      <c r="D77">
        <v>345.28</v>
      </c>
    </row>
    <row r="78" ht="12.75">
      <c r="D78">
        <v>270.97</v>
      </c>
    </row>
    <row r="79" ht="12.75">
      <c r="D79">
        <v>301.66</v>
      </c>
    </row>
    <row r="80" ht="12.75">
      <c r="D80">
        <v>469.47</v>
      </c>
    </row>
    <row r="81" ht="12.75">
      <c r="D81">
        <v>641.81</v>
      </c>
    </row>
    <row r="82" ht="12.75">
      <c r="D82">
        <v>739.67</v>
      </c>
    </row>
    <row r="83" ht="12.75">
      <c r="D83">
        <v>365.81</v>
      </c>
    </row>
    <row r="84" ht="12.75">
      <c r="D84">
        <v>414.67</v>
      </c>
    </row>
    <row r="85" ht="12.75">
      <c r="D85">
        <v>213.05</v>
      </c>
    </row>
    <row r="86" ht="12.75">
      <c r="D86">
        <v>238.57</v>
      </c>
    </row>
    <row r="87" ht="12.75">
      <c r="D87">
        <v>135.05</v>
      </c>
    </row>
    <row r="88" ht="12.75">
      <c r="D88">
        <v>102.97</v>
      </c>
    </row>
    <row r="89" ht="12.75">
      <c r="D89">
        <v>162.46</v>
      </c>
    </row>
    <row r="90" ht="12.75">
      <c r="D90">
        <v>143.35</v>
      </c>
    </row>
    <row r="91" ht="12.75">
      <c r="D91">
        <v>220.7</v>
      </c>
    </row>
    <row r="92" ht="12.75">
      <c r="D92">
        <v>496.28</v>
      </c>
    </row>
    <row r="93" ht="12.75">
      <c r="D93">
        <v>428.88</v>
      </c>
    </row>
    <row r="94" ht="12.75">
      <c r="D94">
        <v>232.93</v>
      </c>
    </row>
    <row r="95" ht="12.75">
      <c r="D95">
        <v>297.57</v>
      </c>
    </row>
    <row r="96" ht="12.75">
      <c r="D96">
        <v>136.88</v>
      </c>
    </row>
    <row r="97" ht="12.75">
      <c r="D97">
        <v>158.56</v>
      </c>
    </row>
    <row r="98" ht="12.75">
      <c r="D98">
        <v>168.37</v>
      </c>
    </row>
    <row r="99" ht="12.75">
      <c r="D99">
        <v>136.88</v>
      </c>
    </row>
    <row r="100" ht="12.75">
      <c r="D100">
        <v>83.98</v>
      </c>
    </row>
    <row r="101" ht="12.75">
      <c r="D101">
        <v>77.25</v>
      </c>
    </row>
    <row r="102" ht="12.75">
      <c r="D102">
        <v>70.02</v>
      </c>
    </row>
    <row r="103" ht="12.75">
      <c r="D103">
        <v>173.36</v>
      </c>
    </row>
    <row r="104" ht="12.75">
      <c r="D104" t="s">
        <v>0</v>
      </c>
    </row>
    <row r="105" ht="12.75">
      <c r="D105">
        <v>264.48</v>
      </c>
    </row>
    <row r="106" ht="12.75">
      <c r="D106">
        <v>214.13</v>
      </c>
    </row>
    <row r="107" ht="12.75">
      <c r="D107">
        <v>323.85</v>
      </c>
    </row>
    <row r="108" ht="12.75">
      <c r="D108">
        <v>159.53</v>
      </c>
    </row>
    <row r="109" ht="12.75">
      <c r="D109">
        <v>122.52</v>
      </c>
    </row>
    <row r="110" ht="12.75">
      <c r="D110">
        <v>109.62</v>
      </c>
    </row>
    <row r="111" ht="12.75">
      <c r="D111">
        <v>199.12</v>
      </c>
    </row>
    <row r="112" ht="12.75">
      <c r="D112">
        <v>162.46</v>
      </c>
    </row>
    <row r="113" ht="12.75">
      <c r="D113">
        <v>197.01</v>
      </c>
    </row>
    <row r="114" ht="12.75">
      <c r="D114">
        <v>409.97</v>
      </c>
    </row>
    <row r="115" ht="12.75">
      <c r="D115">
        <v>479.45</v>
      </c>
    </row>
    <row r="116" ht="12.75">
      <c r="D116">
        <v>430.48</v>
      </c>
    </row>
    <row r="117" ht="12.75">
      <c r="D117">
        <v>394.5</v>
      </c>
    </row>
    <row r="118" ht="12.75">
      <c r="D118" t="s">
        <v>0</v>
      </c>
    </row>
    <row r="119" ht="12.75">
      <c r="D119" t="s">
        <v>0</v>
      </c>
    </row>
    <row r="120" ht="12.75">
      <c r="D120">
        <v>154.71</v>
      </c>
    </row>
    <row r="121" ht="12.75">
      <c r="D121">
        <v>180.43</v>
      </c>
    </row>
    <row r="122" ht="12.75">
      <c r="D122">
        <v>197.01</v>
      </c>
    </row>
    <row r="123" ht="12.75">
      <c r="D123">
        <v>481.12</v>
      </c>
    </row>
    <row r="124" ht="12.75">
      <c r="D124">
        <v>801.26</v>
      </c>
    </row>
    <row r="125" ht="12.75">
      <c r="D125">
        <v>374.77</v>
      </c>
    </row>
    <row r="126" ht="12.75">
      <c r="D126">
        <v>285.47</v>
      </c>
    </row>
    <row r="127" ht="12.75">
      <c r="D127">
        <v>222.9</v>
      </c>
    </row>
    <row r="128" ht="12.75">
      <c r="D128">
        <v>148.99</v>
      </c>
    </row>
    <row r="129" ht="12.75">
      <c r="D129">
        <v>215.22</v>
      </c>
    </row>
    <row r="130" ht="12.75">
      <c r="D130">
        <v>106.27</v>
      </c>
    </row>
    <row r="131" ht="12.75">
      <c r="D131">
        <v>89.36</v>
      </c>
    </row>
    <row r="132" ht="12.75">
      <c r="D132">
        <v>74.32</v>
      </c>
    </row>
    <row r="133" ht="12.75">
      <c r="D133">
        <v>293.51</v>
      </c>
    </row>
    <row r="134" ht="12.75">
      <c r="D134">
        <v>285.47</v>
      </c>
    </row>
    <row r="135" ht="12.75">
      <c r="D135">
        <v>630.48</v>
      </c>
    </row>
    <row r="136" ht="12.75">
      <c r="D136">
        <v>484.47</v>
      </c>
    </row>
    <row r="137" ht="12.75">
      <c r="D137">
        <v>544.75</v>
      </c>
    </row>
    <row r="138" ht="12.75">
      <c r="D138">
        <v>715.63</v>
      </c>
    </row>
    <row r="139" ht="12.75">
      <c r="D139">
        <v>386.86</v>
      </c>
    </row>
    <row r="140" ht="12.75">
      <c r="D140">
        <v>224.01</v>
      </c>
    </row>
    <row r="141" ht="12.75">
      <c r="D141">
        <v>244.26</v>
      </c>
    </row>
    <row r="142" ht="12.75">
      <c r="D142">
        <v>227.89</v>
      </c>
    </row>
    <row r="143" ht="12.75">
      <c r="D143">
        <v>131.42</v>
      </c>
    </row>
    <row r="144" ht="12.75">
      <c r="D144">
        <v>120.77</v>
      </c>
    </row>
    <row r="145" ht="12.75">
      <c r="D145">
        <v>356.95</v>
      </c>
    </row>
    <row r="146" ht="12.75">
      <c r="D146">
        <v>195.96</v>
      </c>
    </row>
    <row r="147" ht="12.75">
      <c r="D147">
        <v>621.1</v>
      </c>
    </row>
    <row r="148" ht="12.75">
      <c r="D148">
        <v>780.49</v>
      </c>
    </row>
    <row r="149" ht="12.75">
      <c r="D149" t="s">
        <v>0</v>
      </c>
    </row>
    <row r="150" ht="12.75">
      <c r="D150" t="s">
        <v>0</v>
      </c>
    </row>
    <row r="151" ht="12.75">
      <c r="D151">
        <v>553.61</v>
      </c>
    </row>
    <row r="152" ht="12.75">
      <c r="D152">
        <v>560.74</v>
      </c>
    </row>
    <row r="153" ht="12.75">
      <c r="D153">
        <v>772.25</v>
      </c>
    </row>
    <row r="154" ht="12.75">
      <c r="D154">
        <v>420.17</v>
      </c>
    </row>
    <row r="155" ht="12.75">
      <c r="D155">
        <v>234.05</v>
      </c>
    </row>
    <row r="156" ht="12.75">
      <c r="D156">
        <v>466.17</v>
      </c>
    </row>
    <row r="157" ht="12.75">
      <c r="D157">
        <v>535.95</v>
      </c>
    </row>
    <row r="158" ht="12.75">
      <c r="D158">
        <v>421.75</v>
      </c>
    </row>
    <row r="159" ht="12.75">
      <c r="D159">
        <v>768.14</v>
      </c>
    </row>
    <row r="160" ht="12.75">
      <c r="D160">
        <v>726.61</v>
      </c>
    </row>
    <row r="161" ht="12.75">
      <c r="D161">
        <v>491.2</v>
      </c>
    </row>
    <row r="162" ht="12.75">
      <c r="D162">
        <v>276.2</v>
      </c>
    </row>
    <row r="163" ht="12.75">
      <c r="D163">
        <v>238.57</v>
      </c>
    </row>
    <row r="164" ht="12.75">
      <c r="D164">
        <v>202.3</v>
      </c>
    </row>
    <row r="165" ht="12.75">
      <c r="D165">
        <v>130.52</v>
      </c>
    </row>
    <row r="166" ht="12.75">
      <c r="D166">
        <v>105.44</v>
      </c>
    </row>
    <row r="167" ht="12.75">
      <c r="D167">
        <v>188.65</v>
      </c>
    </row>
    <row r="168" ht="12.75">
      <c r="D168">
        <v>146.16</v>
      </c>
    </row>
    <row r="169" ht="12.75">
      <c r="D169">
        <v>135.05</v>
      </c>
    </row>
    <row r="170" ht="12.75">
      <c r="D170">
        <v>194.38</v>
      </c>
    </row>
    <row r="171" ht="12.75">
      <c r="D171">
        <v>377.02</v>
      </c>
    </row>
    <row r="172" ht="12.75">
      <c r="D172">
        <v>558.06</v>
      </c>
    </row>
    <row r="173" ht="12.75">
      <c r="D173">
        <v>443.31</v>
      </c>
    </row>
    <row r="174" ht="12.75">
      <c r="D174">
        <v>492.89</v>
      </c>
    </row>
    <row r="175" ht="12.75">
      <c r="D175">
        <v>408.41</v>
      </c>
    </row>
    <row r="176" ht="12.75">
      <c r="D176">
        <v>186.58</v>
      </c>
    </row>
    <row r="177" ht="12.75">
      <c r="D177">
        <v>151.84</v>
      </c>
    </row>
    <row r="178" ht="12.75">
      <c r="D178">
        <v>109.62</v>
      </c>
    </row>
    <row r="179" ht="12.75">
      <c r="D179">
        <v>89.36</v>
      </c>
    </row>
    <row r="180" ht="12.75">
      <c r="D180">
        <v>135.96</v>
      </c>
    </row>
    <row r="181" ht="12.75">
      <c r="D181">
        <v>75.05</v>
      </c>
    </row>
    <row r="182" ht="12.75">
      <c r="D182">
        <v>215.22</v>
      </c>
    </row>
    <row r="183" ht="12.75">
      <c r="D183">
        <v>200.71</v>
      </c>
    </row>
    <row r="184" ht="12.75">
      <c r="D184">
        <v>247.7</v>
      </c>
    </row>
    <row r="185" ht="12.75">
      <c r="D185">
        <v>449.79</v>
      </c>
    </row>
    <row r="186" ht="12.75">
      <c r="D186">
        <v>416.24</v>
      </c>
    </row>
    <row r="187" ht="12.75">
      <c r="D187">
        <v>263.84</v>
      </c>
    </row>
    <row r="188" ht="12.75">
      <c r="D188">
        <v>183.5</v>
      </c>
    </row>
    <row r="189" ht="12.75">
      <c r="D189">
        <v>134.14</v>
      </c>
    </row>
    <row r="190" ht="12.75">
      <c r="D190">
        <v>109.62</v>
      </c>
    </row>
    <row r="191" ht="12.75">
      <c r="D191">
        <v>220.7</v>
      </c>
    </row>
    <row r="192" ht="12.75">
      <c r="D192">
        <v>90.92</v>
      </c>
    </row>
    <row r="193" ht="12.75">
      <c r="D193">
        <v>119.46</v>
      </c>
    </row>
    <row r="194" ht="12.75">
      <c r="D194">
        <v>174.87</v>
      </c>
    </row>
    <row r="195" ht="12.75">
      <c r="D195">
        <v>680.23</v>
      </c>
    </row>
    <row r="196" ht="12.75">
      <c r="D196">
        <v>682.18</v>
      </c>
    </row>
    <row r="197" ht="12.75">
      <c r="D197">
        <v>634.25</v>
      </c>
    </row>
    <row r="198" ht="12.75">
      <c r="D198">
        <v>359.89</v>
      </c>
    </row>
    <row r="199" ht="12.75">
      <c r="D199">
        <v>333.77</v>
      </c>
    </row>
    <row r="200" ht="12.75">
      <c r="D200">
        <v>336.63</v>
      </c>
    </row>
    <row r="201" ht="12.75">
      <c r="D201">
        <v>227.34</v>
      </c>
    </row>
    <row r="202" ht="12.75">
      <c r="D202">
        <v>157.6</v>
      </c>
    </row>
    <row r="203" ht="12.75">
      <c r="D203">
        <v>118.16</v>
      </c>
    </row>
    <row r="204" ht="12.75">
      <c r="D204">
        <v>180.43</v>
      </c>
    </row>
    <row r="205" ht="12.75">
      <c r="D205">
        <v>154.71</v>
      </c>
    </row>
    <row r="206" ht="12.75">
      <c r="D206">
        <v>348.18</v>
      </c>
    </row>
    <row r="207" ht="12.75">
      <c r="D207">
        <v>309.9</v>
      </c>
    </row>
    <row r="208" ht="12.75">
      <c r="D208">
        <v>575.13</v>
      </c>
    </row>
    <row r="209" ht="12.75">
      <c r="D209">
        <v>377.77</v>
      </c>
    </row>
    <row r="210" ht="12.75">
      <c r="D210">
        <v>551.83</v>
      </c>
    </row>
    <row r="211" ht="12.75">
      <c r="D211">
        <v>290.82</v>
      </c>
    </row>
    <row r="212" ht="12.75">
      <c r="D212">
        <v>246.55</v>
      </c>
    </row>
    <row r="213" ht="12.75">
      <c r="D213">
        <v>232.93</v>
      </c>
    </row>
    <row r="214" ht="12.75">
      <c r="D214">
        <v>125.17</v>
      </c>
    </row>
    <row r="215" ht="12.75">
      <c r="D215">
        <v>97.28</v>
      </c>
    </row>
    <row r="216" ht="12.75">
      <c r="D216">
        <v>70.02</v>
      </c>
    </row>
    <row r="217" ht="12.75">
      <c r="D217">
        <v>241.98</v>
      </c>
    </row>
    <row r="218" ht="12.75">
      <c r="D218">
        <v>183.5</v>
      </c>
    </row>
    <row r="219" ht="12.75">
      <c r="D219">
        <v>192.81</v>
      </c>
    </row>
    <row r="220" ht="12.75">
      <c r="D220">
        <v>515.09</v>
      </c>
    </row>
    <row r="221" ht="12.75">
      <c r="D221">
        <v>626.72</v>
      </c>
    </row>
    <row r="222" ht="12.75">
      <c r="D222">
        <v>562.53</v>
      </c>
    </row>
    <row r="223" ht="12.75">
      <c r="D223">
        <v>292.17</v>
      </c>
    </row>
    <row r="224" ht="12.75">
      <c r="D224">
        <v>217.41</v>
      </c>
    </row>
    <row r="225" ht="12.75">
      <c r="D225">
        <v>146.16</v>
      </c>
    </row>
    <row r="226" ht="12.75">
      <c r="D226">
        <v>146.16</v>
      </c>
    </row>
    <row r="227" ht="12.75">
      <c r="D227">
        <v>242.55</v>
      </c>
    </row>
    <row r="228" ht="12.75">
      <c r="D228">
        <v>171.36</v>
      </c>
    </row>
    <row r="229" ht="12.75">
      <c r="D229">
        <v>104.61</v>
      </c>
    </row>
    <row r="230" ht="12.75">
      <c r="D230">
        <v>189.69</v>
      </c>
    </row>
    <row r="231" ht="12.75">
      <c r="D231">
        <v>410.75</v>
      </c>
    </row>
    <row r="232" ht="12.75">
      <c r="D232">
        <v>684.13</v>
      </c>
    </row>
    <row r="233" ht="12.75">
      <c r="D233">
        <v>284.13</v>
      </c>
    </row>
    <row r="234" ht="12.75">
      <c r="D234">
        <v>322.44</v>
      </c>
    </row>
    <row r="235" ht="12.75">
      <c r="D235">
        <v>220.7</v>
      </c>
    </row>
    <row r="236" ht="12.75">
      <c r="D236">
        <v>158.56</v>
      </c>
    </row>
    <row r="237" ht="12.75">
      <c r="D237">
        <v>108.78</v>
      </c>
    </row>
    <row r="238" ht="12.75">
      <c r="D238">
        <v>128.72</v>
      </c>
    </row>
    <row r="239" ht="12.75">
      <c r="D239">
        <v>135.05</v>
      </c>
    </row>
    <row r="240" ht="12.75">
      <c r="D240">
        <v>99.7</v>
      </c>
    </row>
    <row r="241" ht="12.75">
      <c r="D241">
        <v>204.43</v>
      </c>
    </row>
    <row r="242" ht="12.75">
      <c r="D242">
        <v>116</v>
      </c>
    </row>
    <row r="243" ht="12.75">
      <c r="D243">
        <v>175.87</v>
      </c>
    </row>
    <row r="244" ht="12.75">
      <c r="D244">
        <v>300.3</v>
      </c>
    </row>
    <row r="245" ht="12.75">
      <c r="D245">
        <v>470.3</v>
      </c>
    </row>
    <row r="246" ht="12.75">
      <c r="D246">
        <v>643.71</v>
      </c>
    </row>
    <row r="247" ht="12.75">
      <c r="D247">
        <v>764.05</v>
      </c>
    </row>
    <row r="248" ht="12.75">
      <c r="D248">
        <v>639.92</v>
      </c>
    </row>
    <row r="249" ht="12.75">
      <c r="D249">
        <v>186.58</v>
      </c>
    </row>
    <row r="250" ht="12.75">
      <c r="D250">
        <v>161.48</v>
      </c>
    </row>
    <row r="251" ht="12.75">
      <c r="D251">
        <v>145.69</v>
      </c>
    </row>
    <row r="252" ht="12.75">
      <c r="D252">
        <v>85.5</v>
      </c>
    </row>
    <row r="253" ht="12.75">
      <c r="D253">
        <v>300.3</v>
      </c>
    </row>
    <row r="254" ht="12.75">
      <c r="D254">
        <v>342.38</v>
      </c>
    </row>
    <row r="255" ht="12.75">
      <c r="D255">
        <v>232.36</v>
      </c>
    </row>
    <row r="256" ht="12.75">
      <c r="D256">
        <v>251.74</v>
      </c>
    </row>
    <row r="257" ht="12.75">
      <c r="D257">
        <v>338.79</v>
      </c>
    </row>
    <row r="258" ht="12.75">
      <c r="D258">
        <v>114.71</v>
      </c>
    </row>
    <row r="259" ht="12.75">
      <c r="D259">
        <v>163.44</v>
      </c>
    </row>
    <row r="260" ht="12.75">
      <c r="D260">
        <v>83.98</v>
      </c>
    </row>
    <row r="261" ht="12.75">
      <c r="D261">
        <v>173.36</v>
      </c>
    </row>
    <row r="262" ht="12.75">
      <c r="D262">
        <v>346.73</v>
      </c>
    </row>
    <row r="263" ht="12.75">
      <c r="D263">
        <v>409.19</v>
      </c>
    </row>
    <row r="264" ht="12.75">
      <c r="D264">
        <v>354.75</v>
      </c>
    </row>
    <row r="265" ht="12.75">
      <c r="D265">
        <v>357.68</v>
      </c>
    </row>
    <row r="266" ht="12.75">
      <c r="D266">
        <v>540.34</v>
      </c>
    </row>
    <row r="267" ht="12.75">
      <c r="D267">
        <v>482.8</v>
      </c>
    </row>
    <row r="268" ht="12.75">
      <c r="D268">
        <v>331.64</v>
      </c>
    </row>
    <row r="269" ht="12.75">
      <c r="D269" t="s">
        <v>0</v>
      </c>
    </row>
    <row r="270" ht="12.75">
      <c r="D270" t="s">
        <v>0</v>
      </c>
    </row>
    <row r="271" ht="12.75">
      <c r="D271">
        <v>163.4</v>
      </c>
    </row>
    <row r="272" ht="12.75">
      <c r="D272">
        <v>142.13</v>
      </c>
    </row>
    <row r="273" ht="12.75">
      <c r="D273">
        <v>200.8</v>
      </c>
    </row>
    <row r="274" ht="12.75">
      <c r="D274">
        <v>352.55</v>
      </c>
    </row>
    <row r="275" ht="12.75">
      <c r="D275">
        <v>269.8</v>
      </c>
    </row>
    <row r="276" ht="12.75">
      <c r="D276">
        <v>303.42</v>
      </c>
    </row>
    <row r="277" ht="12.75">
      <c r="D277">
        <v>267.54</v>
      </c>
    </row>
    <row r="278" ht="12.75">
      <c r="D278">
        <v>238.72</v>
      </c>
    </row>
    <row r="279" ht="12.75">
      <c r="D279">
        <v>124.09</v>
      </c>
    </row>
    <row r="280" ht="12.75">
      <c r="D280">
        <v>106.54</v>
      </c>
    </row>
    <row r="281" ht="12.75">
      <c r="D281">
        <v>82.07</v>
      </c>
    </row>
    <row r="282" ht="12.75">
      <c r="D282">
        <v>62.65</v>
      </c>
    </row>
    <row r="283" ht="12.75">
      <c r="D283">
        <v>126.67</v>
      </c>
    </row>
    <row r="284" ht="12.75">
      <c r="D284">
        <v>139.88</v>
      </c>
    </row>
    <row r="285" ht="12.75">
      <c r="D285">
        <v>482.8</v>
      </c>
    </row>
    <row r="286" ht="12.75">
      <c r="D286">
        <v>392.96</v>
      </c>
    </row>
    <row r="287" ht="12.75">
      <c r="D287">
        <v>824.38</v>
      </c>
    </row>
    <row r="288" ht="12.75">
      <c r="D288">
        <v>487.83</v>
      </c>
    </row>
    <row r="289" ht="12.75">
      <c r="D289">
        <v>641.81</v>
      </c>
    </row>
    <row r="290" ht="12.75">
      <c r="D290">
        <v>275.5</v>
      </c>
    </row>
    <row r="291" ht="12.75">
      <c r="D291">
        <v>164.34</v>
      </c>
    </row>
    <row r="292" ht="12.75">
      <c r="D292">
        <v>185.71</v>
      </c>
    </row>
    <row r="293" ht="12.75">
      <c r="D293">
        <v>106.13</v>
      </c>
    </row>
    <row r="294" ht="12.75">
      <c r="D294">
        <v>80.96</v>
      </c>
    </row>
    <row r="295" ht="12.75">
      <c r="D295">
        <v>295.17</v>
      </c>
    </row>
    <row r="296" ht="12.75">
      <c r="D296">
        <v>172</v>
      </c>
    </row>
    <row r="297" ht="12.75">
      <c r="D297">
        <v>276.64</v>
      </c>
    </row>
    <row r="298" ht="12.75">
      <c r="D298">
        <v>497.98</v>
      </c>
    </row>
    <row r="299" ht="12.75">
      <c r="D299">
        <v>299.87</v>
      </c>
    </row>
    <row r="300" ht="12.75">
      <c r="D300">
        <v>515.95</v>
      </c>
    </row>
    <row r="301" ht="12.75">
      <c r="D301">
        <v>304.01</v>
      </c>
    </row>
    <row r="302" ht="12.75">
      <c r="D302">
        <v>189.69</v>
      </c>
    </row>
    <row r="303" ht="12.75">
      <c r="D303">
        <v>132.34</v>
      </c>
    </row>
    <row r="304" ht="12.75">
      <c r="D304">
        <v>143.48</v>
      </c>
    </row>
    <row r="305" ht="12.75">
      <c r="D305">
        <v>119.82</v>
      </c>
    </row>
    <row r="306" ht="12.75">
      <c r="D306">
        <v>322.56</v>
      </c>
    </row>
    <row r="307" ht="12.75">
      <c r="D307">
        <v>201.82</v>
      </c>
    </row>
    <row r="308" ht="12.75">
      <c r="D308">
        <v>591.5</v>
      </c>
    </row>
    <row r="309" ht="12.75">
      <c r="D309">
        <v>502.23</v>
      </c>
    </row>
    <row r="310" ht="12.75">
      <c r="D310">
        <v>702.76</v>
      </c>
    </row>
    <row r="311" ht="12.75">
      <c r="D311">
        <v>698.82</v>
      </c>
    </row>
    <row r="312" ht="12.75">
      <c r="D312">
        <v>285.85</v>
      </c>
    </row>
    <row r="313" ht="12.75">
      <c r="D313">
        <v>214.74</v>
      </c>
    </row>
    <row r="314" ht="12.75">
      <c r="D314">
        <v>213.7</v>
      </c>
    </row>
    <row r="315" ht="12.75">
      <c r="D315">
        <v>339.5</v>
      </c>
    </row>
    <row r="316" ht="12.75">
      <c r="D316">
        <v>155.41</v>
      </c>
    </row>
    <row r="317" ht="12.75">
      <c r="D317">
        <v>107.35</v>
      </c>
    </row>
    <row r="318" ht="12.75">
      <c r="D318">
        <v>116.87</v>
      </c>
    </row>
    <row r="319" ht="12.75">
      <c r="D319">
        <v>117.29</v>
      </c>
    </row>
    <row r="320" ht="12.75">
      <c r="D320">
        <v>288.17</v>
      </c>
    </row>
    <row r="321" ht="12.75">
      <c r="D321">
        <v>265.84</v>
      </c>
    </row>
    <row r="322" ht="12.75">
      <c r="D322">
        <v>254.65</v>
      </c>
    </row>
    <row r="323" ht="12.75">
      <c r="D323">
        <v>322.56</v>
      </c>
    </row>
    <row r="324" ht="12.75">
      <c r="D324">
        <v>453.7</v>
      </c>
    </row>
    <row r="325" ht="12.75">
      <c r="D325">
        <v>363.02</v>
      </c>
    </row>
    <row r="326" ht="12.75">
      <c r="D326">
        <v>293.07</v>
      </c>
    </row>
    <row r="327" ht="12.75">
      <c r="D327">
        <v>315</v>
      </c>
    </row>
    <row r="328" ht="12.75">
      <c r="D328">
        <v>141.54</v>
      </c>
    </row>
    <row r="329" ht="12.75">
      <c r="D329">
        <v>107.94</v>
      </c>
    </row>
    <row r="330" ht="12.75">
      <c r="D330">
        <v>87.33</v>
      </c>
    </row>
    <row r="331" ht="12.75">
      <c r="D331">
        <v>214.91</v>
      </c>
    </row>
    <row r="332" ht="12.75">
      <c r="D332">
        <v>178.12</v>
      </c>
    </row>
    <row r="333" ht="12.75">
      <c r="D333">
        <v>408.14</v>
      </c>
    </row>
    <row r="334" ht="12.75">
      <c r="D334" t="s">
        <v>0</v>
      </c>
    </row>
    <row r="335" ht="12.75">
      <c r="D335" t="s">
        <v>0</v>
      </c>
    </row>
    <row r="336" ht="12.75">
      <c r="D336" t="s">
        <v>0</v>
      </c>
    </row>
    <row r="337" ht="12.75">
      <c r="D337">
        <v>248.52</v>
      </c>
    </row>
    <row r="338" ht="12.75">
      <c r="D338">
        <v>142.58</v>
      </c>
    </row>
    <row r="339" ht="12.75">
      <c r="D339">
        <v>98.76</v>
      </c>
    </row>
    <row r="340" ht="12.75">
      <c r="D340">
        <v>174.14</v>
      </c>
    </row>
    <row r="341" ht="12.75">
      <c r="D341">
        <v>86.47</v>
      </c>
    </row>
    <row r="342" ht="12.75">
      <c r="D342">
        <v>93.42</v>
      </c>
    </row>
    <row r="343" ht="12.75">
      <c r="D343">
        <v>304.31</v>
      </c>
    </row>
    <row r="344" ht="12.75">
      <c r="D344">
        <v>870.21</v>
      </c>
    </row>
    <row r="345" ht="12.75">
      <c r="D345">
        <v>809.59</v>
      </c>
    </row>
    <row r="346" ht="12.75">
      <c r="D346">
        <v>459.24</v>
      </c>
    </row>
    <row r="347" ht="12.75">
      <c r="D347">
        <v>456.05</v>
      </c>
    </row>
    <row r="348" ht="12.75">
      <c r="D348">
        <v>160.08</v>
      </c>
    </row>
    <row r="349" ht="12.75">
      <c r="D349">
        <v>138.87</v>
      </c>
    </row>
    <row r="350" ht="12.75">
      <c r="D350">
        <v>162.26</v>
      </c>
    </row>
    <row r="351" ht="12.75">
      <c r="D351">
        <v>130.18</v>
      </c>
    </row>
    <row r="352" ht="12.75">
      <c r="D352">
        <v>238.78</v>
      </c>
    </row>
    <row r="353" ht="12.75">
      <c r="D353">
        <v>111.05</v>
      </c>
    </row>
    <row r="354" ht="12.75">
      <c r="D354">
        <v>244.46</v>
      </c>
    </row>
    <row r="355" ht="12.75">
      <c r="D355">
        <v>601.03</v>
      </c>
    </row>
    <row r="356" ht="12.75">
      <c r="D356">
        <v>413.06</v>
      </c>
    </row>
    <row r="357" ht="12.75">
      <c r="D357">
        <v>370.17</v>
      </c>
    </row>
    <row r="358" ht="12.75">
      <c r="D358">
        <v>300.5</v>
      </c>
    </row>
    <row r="359" ht="12.75">
      <c r="D359">
        <v>314.29</v>
      </c>
    </row>
    <row r="360" ht="12.75">
      <c r="D360">
        <v>168.32</v>
      </c>
    </row>
    <row r="361" ht="12.75">
      <c r="D361">
        <v>112</v>
      </c>
    </row>
    <row r="362" ht="12.75">
      <c r="D362">
        <v>82.48</v>
      </c>
    </row>
    <row r="363" ht="12.75">
      <c r="D363">
        <v>81.36</v>
      </c>
    </row>
    <row r="364" ht="12.75">
      <c r="D364">
        <v>176.7</v>
      </c>
    </row>
    <row r="365" ht="12.75">
      <c r="D365">
        <v>202.73</v>
      </c>
    </row>
    <row r="366" ht="12.75">
      <c r="D366">
        <v>233.14</v>
      </c>
    </row>
    <row r="367" ht="12.75">
      <c r="D367">
        <v>440.24</v>
      </c>
    </row>
    <row r="368" ht="12.75">
      <c r="D368">
        <v>612.5</v>
      </c>
    </row>
    <row r="369" ht="12.75">
      <c r="D369">
        <v>603.67</v>
      </c>
    </row>
    <row r="370" ht="12.75">
      <c r="D370">
        <v>371.79</v>
      </c>
    </row>
    <row r="371" ht="12.75">
      <c r="D371">
        <v>254.81</v>
      </c>
    </row>
    <row r="372" ht="12.75">
      <c r="D372">
        <v>208.15</v>
      </c>
    </row>
    <row r="373" ht="12.75">
      <c r="D373">
        <v>126.68</v>
      </c>
    </row>
    <row r="374" ht="12.75">
      <c r="D374">
        <v>99.56</v>
      </c>
    </row>
    <row r="375" ht="12.75">
      <c r="D375">
        <v>160.09</v>
      </c>
    </row>
    <row r="376" ht="12.75">
      <c r="D376">
        <v>136.5</v>
      </c>
    </row>
    <row r="377" ht="12.75">
      <c r="D377">
        <v>81.98</v>
      </c>
    </row>
    <row r="378" ht="12.75">
      <c r="D378">
        <v>189.97</v>
      </c>
    </row>
    <row r="379" ht="12.75">
      <c r="D379">
        <v>410.73</v>
      </c>
    </row>
    <row r="380" ht="12.75">
      <c r="D380">
        <v>597.31</v>
      </c>
    </row>
    <row r="381" ht="12.75">
      <c r="D381">
        <v>647.17</v>
      </c>
    </row>
    <row r="382" ht="12.75">
      <c r="D382">
        <v>280.49</v>
      </c>
    </row>
    <row r="383" ht="12.75">
      <c r="D383">
        <v>195.78</v>
      </c>
    </row>
    <row r="384" ht="12.75">
      <c r="D384">
        <v>212.33</v>
      </c>
    </row>
    <row r="385" ht="12.75">
      <c r="D385">
        <v>105.31</v>
      </c>
    </row>
    <row r="386" ht="12.75">
      <c r="D386">
        <v>84.75</v>
      </c>
    </row>
    <row r="387" ht="12.75">
      <c r="D387">
        <v>69.57</v>
      </c>
    </row>
    <row r="388" ht="12.75">
      <c r="D388">
        <v>61.18</v>
      </c>
    </row>
    <row r="389" ht="12.75">
      <c r="D389">
        <v>82.41</v>
      </c>
    </row>
    <row r="390" ht="12.75">
      <c r="D390">
        <v>102.42</v>
      </c>
    </row>
    <row r="391" ht="12.75">
      <c r="D391">
        <v>263.07</v>
      </c>
    </row>
    <row r="392" ht="12.75">
      <c r="D392">
        <v>396.17</v>
      </c>
    </row>
    <row r="393" ht="12.75">
      <c r="D393" t="s">
        <v>0</v>
      </c>
    </row>
    <row r="394" ht="12.75">
      <c r="D394" t="s">
        <v>0</v>
      </c>
    </row>
    <row r="395" ht="12.75">
      <c r="D395" t="s">
        <v>0</v>
      </c>
    </row>
    <row r="396" ht="12.75">
      <c r="D396">
        <v>280.86</v>
      </c>
    </row>
    <row r="397" ht="12.75">
      <c r="D397">
        <v>278.88</v>
      </c>
    </row>
    <row r="398" ht="12.75">
      <c r="D398">
        <v>212.52</v>
      </c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ICMC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Seção Técnica de Informatica</dc:creator>
  <cp:keywords/>
  <dc:description/>
  <cp:lastModifiedBy>a</cp:lastModifiedBy>
  <dcterms:created xsi:type="dcterms:W3CDTF">2010-08-18T10:36:57Z</dcterms:created>
  <dcterms:modified xsi:type="dcterms:W3CDTF">2010-10-13T11:34:02Z</dcterms:modified>
  <cp:category/>
  <cp:version/>
  <cp:contentType/>
  <cp:contentStatus/>
</cp:coreProperties>
</file>